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バレーボール関係\01_盛岡市バレーボール協会\morioka_volley\00_事務局長\R08\01_会議\2026_01_総会\主催大会要綱原本\"/>
    </mc:Choice>
  </mc:AlternateContent>
  <xr:revisionPtr revIDLastSave="0" documentId="13_ncr:1_{BD3F5D9A-ADEF-42F8-AF65-9CB9FF921E6A}" xr6:coauthVersionLast="47" xr6:coauthVersionMax="47" xr10:uidLastSave="{00000000-0000-0000-0000-000000000000}"/>
  <bookViews>
    <workbookView xWindow="2505" yWindow="255" windowWidth="17250" windowHeight="14490" xr2:uid="{00000000-000D-0000-FFFF-FFFF00000000}"/>
  </bookViews>
  <sheets>
    <sheet name="データシートの利用方法" sheetId="2" r:id="rId1"/>
    <sheet name="1_選手登録名簿" sheetId="1" r:id="rId2"/>
    <sheet name="2_加盟申込書" sheetId="3" r:id="rId3"/>
    <sheet name="3_大会参加申込書" sheetId="5" r:id="rId4"/>
    <sheet name="コード" sheetId="4" r:id="rId5"/>
  </sheets>
  <definedNames>
    <definedName name="_xlnm._FilterDatabase" localSheetId="1" hidden="1">'1_選手登録名簿'!$B$4:$E$5</definedName>
    <definedName name="_xlnm.Print_Area" localSheetId="1">'1_選手登録名簿'!$A$1:$E$38</definedName>
    <definedName name="_xlnm.Print_Area" localSheetId="2">'2_加盟申込書'!$A$1:$BB$56</definedName>
    <definedName name="_xlnm.Print_Area" localSheetId="3">'3_大会参加申込書'!$A$1:$BA$44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5" i="5" l="1"/>
  <c r="AP5" i="5"/>
  <c r="AH5" i="5"/>
  <c r="K21" i="5"/>
  <c r="K19" i="5"/>
  <c r="K13" i="5"/>
  <c r="V42" i="5"/>
  <c r="V41" i="5"/>
  <c r="V40" i="5"/>
  <c r="V39" i="5"/>
  <c r="V38" i="5"/>
  <c r="V37" i="5"/>
  <c r="V36" i="5"/>
  <c r="V35" i="5"/>
  <c r="V34" i="5"/>
  <c r="V33" i="5"/>
  <c r="V32" i="5"/>
  <c r="V31" i="5"/>
  <c r="V30" i="5"/>
  <c r="V29" i="5"/>
  <c r="V28" i="5"/>
  <c r="V27" i="5"/>
  <c r="V26" i="5"/>
  <c r="AC12" i="3"/>
  <c r="AC9" i="3"/>
  <c r="L29" i="3"/>
  <c r="L33" i="3"/>
  <c r="I11" i="5"/>
  <c r="K22" i="5"/>
  <c r="K20" i="5"/>
  <c r="AL18" i="5"/>
  <c r="K18" i="5"/>
  <c r="AC5" i="3"/>
  <c r="L25" i="3"/>
  <c r="K17" i="5"/>
  <c r="A1" i="1"/>
</calcChain>
</file>

<file path=xl/sharedStrings.xml><?xml version="1.0" encoding="utf-8"?>
<sst xmlns="http://schemas.openxmlformats.org/spreadsheetml/2006/main" count="245" uniqueCount="136">
  <si>
    <t>ＮＯ</t>
    <phoneticPr fontId="1"/>
  </si>
  <si>
    <t>氏名</t>
    <rPh sb="0" eb="2">
      <t>シメイ</t>
    </rPh>
    <phoneticPr fontId="1"/>
  </si>
  <si>
    <t>勤務先</t>
    <rPh sb="0" eb="3">
      <t>キンムサキ</t>
    </rPh>
    <phoneticPr fontId="1"/>
  </si>
  <si>
    <t>備考</t>
    <rPh sb="0" eb="2">
      <t>ビコウ</t>
    </rPh>
    <phoneticPr fontId="1"/>
  </si>
  <si>
    <t>＊　重複登録選手がいる場合は、備考欄にそのチーム名を記入してください。</t>
    <rPh sb="2" eb="4">
      <t>チョウフク</t>
    </rPh>
    <rPh sb="4" eb="6">
      <t>トウロク</t>
    </rPh>
    <rPh sb="6" eb="8">
      <t>センシュ</t>
    </rPh>
    <rPh sb="11" eb="13">
      <t>バアイ</t>
    </rPh>
    <rPh sb="15" eb="17">
      <t>ビコウ</t>
    </rPh>
    <rPh sb="17" eb="18">
      <t>ラン</t>
    </rPh>
    <rPh sb="24" eb="25">
      <t>メイ</t>
    </rPh>
    <rPh sb="26" eb="28">
      <t>キニュウ</t>
    </rPh>
    <phoneticPr fontId="1"/>
  </si>
  <si>
    <t>＊　現住所は必ず記入してください。</t>
    <rPh sb="2" eb="5">
      <t>ゲンジュウショ</t>
    </rPh>
    <rPh sb="6" eb="7">
      <t>カナラ</t>
    </rPh>
    <rPh sb="8" eb="10">
      <t>キニュウ</t>
    </rPh>
    <phoneticPr fontId="1"/>
  </si>
  <si>
    <t>監督</t>
    <rPh sb="0" eb="2">
      <t>カントク</t>
    </rPh>
    <phoneticPr fontId="1"/>
  </si>
  <si>
    <t>コーチ</t>
    <phoneticPr fontId="1"/>
  </si>
  <si>
    <t>マネージャ</t>
    <phoneticPr fontId="1"/>
  </si>
  <si>
    <t>選手登録名簿</t>
    <rPh sb="0" eb="2">
      <t>センシュ</t>
    </rPh>
    <rPh sb="2" eb="4">
      <t>トウロク</t>
    </rPh>
    <rPh sb="4" eb="6">
      <t>メイボ</t>
    </rPh>
    <phoneticPr fontId="1"/>
  </si>
  <si>
    <t>データシートの利用方法</t>
    <rPh sb="7" eb="9">
      <t>リヨウ</t>
    </rPh>
    <rPh sb="9" eb="11">
      <t>ホウホウ</t>
    </rPh>
    <phoneticPr fontId="1"/>
  </si>
  <si>
    <t>盛岡市バレーボール協会</t>
    <rPh sb="0" eb="3">
      <t>モリオカシ</t>
    </rPh>
    <rPh sb="9" eb="11">
      <t>キョウカイ</t>
    </rPh>
    <phoneticPr fontId="1"/>
  </si>
  <si>
    <t>2_加盟申込書</t>
    <rPh sb="2" eb="4">
      <t>カメイ</t>
    </rPh>
    <rPh sb="4" eb="6">
      <t>モウシコミ</t>
    </rPh>
    <rPh sb="6" eb="7">
      <t>ショ</t>
    </rPh>
    <phoneticPr fontId="1"/>
  </si>
  <si>
    <t>（参照することにより操作がラクになります）</t>
    <rPh sb="1" eb="3">
      <t>サンショウ</t>
    </rPh>
    <rPh sb="10" eb="12">
      <t>ソウサ</t>
    </rPh>
    <phoneticPr fontId="1"/>
  </si>
  <si>
    <t>メールにて全ページ送付してください。</t>
    <rPh sb="5" eb="6">
      <t>ゼン</t>
    </rPh>
    <rPh sb="9" eb="11">
      <t>ソウフ</t>
    </rPh>
    <phoneticPr fontId="1"/>
  </si>
  <si>
    <t>チーム名</t>
    <rPh sb="3" eb="4">
      <t>メイ</t>
    </rPh>
    <phoneticPr fontId="1"/>
  </si>
  <si>
    <t>男子</t>
    <rPh sb="0" eb="2">
      <t>ダンシ</t>
    </rPh>
    <phoneticPr fontId="1"/>
  </si>
  <si>
    <t>女子</t>
    <rPh sb="0" eb="2">
      <t>ジョシ</t>
    </rPh>
    <phoneticPr fontId="1"/>
  </si>
  <si>
    <t>６人制</t>
    <rPh sb="1" eb="3">
      <t>ニンセイ</t>
    </rPh>
    <phoneticPr fontId="1"/>
  </si>
  <si>
    <t>９人制</t>
    <rPh sb="1" eb="3">
      <t>ニンセイ</t>
    </rPh>
    <phoneticPr fontId="1"/>
  </si>
  <si>
    <t>年</t>
    <rPh sb="0" eb="1">
      <t>ネン</t>
    </rPh>
    <phoneticPr fontId="1"/>
  </si>
  <si>
    <t>月</t>
    <rPh sb="0" eb="1">
      <t>ガツ</t>
    </rPh>
    <phoneticPr fontId="1"/>
  </si>
  <si>
    <t>日</t>
    <rPh sb="0" eb="1">
      <t>ニチ</t>
    </rPh>
    <phoneticPr fontId="1"/>
  </si>
  <si>
    <t>盛岡市バレーボール協会会長　様</t>
    <rPh sb="0" eb="3">
      <t>モリオカシ</t>
    </rPh>
    <rPh sb="9" eb="11">
      <t>キョウカイ</t>
    </rPh>
    <rPh sb="11" eb="13">
      <t>カイチョウ</t>
    </rPh>
    <rPh sb="14" eb="15">
      <t>サマ</t>
    </rPh>
    <phoneticPr fontId="1"/>
  </si>
  <si>
    <t>代表者</t>
    <rPh sb="0" eb="3">
      <t>ダイヒョウシャ</t>
    </rPh>
    <phoneticPr fontId="1"/>
  </si>
  <si>
    <t>住所</t>
    <rPh sb="0" eb="2">
      <t>ジュウショ</t>
    </rPh>
    <phoneticPr fontId="1"/>
  </si>
  <si>
    <t>電話</t>
    <rPh sb="0" eb="2">
      <t>デンワ</t>
    </rPh>
    <phoneticPr fontId="1"/>
  </si>
  <si>
    <t>〒</t>
    <phoneticPr fontId="1"/>
  </si>
  <si>
    <t>-</t>
    <phoneticPr fontId="1"/>
  </si>
  <si>
    <t>（要記入）</t>
    <rPh sb="1" eb="2">
      <t>ヨウ</t>
    </rPh>
    <rPh sb="2" eb="4">
      <t>キニュウ</t>
    </rPh>
    <phoneticPr fontId="1"/>
  </si>
  <si>
    <t>（</t>
    <phoneticPr fontId="1"/>
  </si>
  <si>
    <t>）</t>
    <phoneticPr fontId="1"/>
  </si>
  <si>
    <t>代表者住所</t>
    <rPh sb="0" eb="3">
      <t>ダイヒョウシャ</t>
    </rPh>
    <rPh sb="3" eb="5">
      <t>ジュウショ</t>
    </rPh>
    <phoneticPr fontId="1"/>
  </si>
  <si>
    <t>＊　代表者は協会理事としてご協力いただきます</t>
    <rPh sb="2" eb="5">
      <t>ダイヒョウシャ</t>
    </rPh>
    <rPh sb="6" eb="8">
      <t>キョウカイ</t>
    </rPh>
    <rPh sb="8" eb="10">
      <t>リジ</t>
    </rPh>
    <rPh sb="14" eb="16">
      <t>キョウリョク</t>
    </rPh>
    <phoneticPr fontId="1"/>
  </si>
  <si>
    <t>年度盛岡市バレーボール協会に、下記の通り加盟登録いたします。</t>
    <rPh sb="0" eb="1">
      <t>ネン</t>
    </rPh>
    <rPh sb="1" eb="2">
      <t>ド</t>
    </rPh>
    <rPh sb="2" eb="5">
      <t>モリオカシ</t>
    </rPh>
    <rPh sb="11" eb="13">
      <t>キョウカイ</t>
    </rPh>
    <rPh sb="15" eb="17">
      <t>カキ</t>
    </rPh>
    <rPh sb="18" eb="19">
      <t>トオ</t>
    </rPh>
    <rPh sb="20" eb="22">
      <t>カメイ</t>
    </rPh>
    <rPh sb="22" eb="24">
      <t>トウロク</t>
    </rPh>
    <phoneticPr fontId="1"/>
  </si>
  <si>
    <t>記</t>
    <rPh sb="0" eb="1">
      <t>キ</t>
    </rPh>
    <phoneticPr fontId="1"/>
  </si>
  <si>
    <t>１．チーム名</t>
    <rPh sb="5" eb="6">
      <t>メイ</t>
    </rPh>
    <phoneticPr fontId="1"/>
  </si>
  <si>
    <t>２．連絡責任者</t>
    <rPh sb="2" eb="4">
      <t>レンラク</t>
    </rPh>
    <rPh sb="4" eb="7">
      <t>セキニンシャ</t>
    </rPh>
    <phoneticPr fontId="1"/>
  </si>
  <si>
    <t>４．登録料　３，０００円を</t>
    <rPh sb="2" eb="4">
      <t>トウロク</t>
    </rPh>
    <rPh sb="4" eb="5">
      <t>リョウ</t>
    </rPh>
    <rPh sb="11" eb="12">
      <t>エン</t>
    </rPh>
    <phoneticPr fontId="1"/>
  </si>
  <si>
    <t>月</t>
    <rPh sb="0" eb="1">
      <t>ゲツ</t>
    </rPh>
    <phoneticPr fontId="1"/>
  </si>
  <si>
    <t>銀行・郵便局</t>
    <rPh sb="0" eb="2">
      <t>ギンコウ</t>
    </rPh>
    <rPh sb="3" eb="5">
      <t>ユウビン</t>
    </rPh>
    <rPh sb="5" eb="6">
      <t>キョク</t>
    </rPh>
    <phoneticPr fontId="1"/>
  </si>
  <si>
    <t>支店</t>
    <rPh sb="0" eb="2">
      <t>シテン</t>
    </rPh>
    <phoneticPr fontId="1"/>
  </si>
  <si>
    <t>から指定口座に振り込みました。（振込み人名義はチーム名です）</t>
    <rPh sb="2" eb="4">
      <t>シテイ</t>
    </rPh>
    <rPh sb="4" eb="6">
      <t>コウザ</t>
    </rPh>
    <rPh sb="7" eb="8">
      <t>フ</t>
    </rPh>
    <rPh sb="9" eb="10">
      <t>コ</t>
    </rPh>
    <rPh sb="16" eb="18">
      <t>フリコ</t>
    </rPh>
    <rPh sb="19" eb="20">
      <t>ニン</t>
    </rPh>
    <rPh sb="20" eb="22">
      <t>メイギ</t>
    </rPh>
    <rPh sb="26" eb="27">
      <t>メイ</t>
    </rPh>
    <phoneticPr fontId="1"/>
  </si>
  <si>
    <t>５．選手登録名簿も別添（裏面）のとおり送付します。</t>
    <rPh sb="2" eb="4">
      <t>センシュ</t>
    </rPh>
    <rPh sb="4" eb="6">
      <t>トウロク</t>
    </rPh>
    <rPh sb="6" eb="8">
      <t>メイボ</t>
    </rPh>
    <rPh sb="9" eb="11">
      <t>ベッテン</t>
    </rPh>
    <rPh sb="12" eb="13">
      <t>ウラ</t>
    </rPh>
    <rPh sb="13" eb="14">
      <t>メン</t>
    </rPh>
    <rPh sb="19" eb="21">
      <t>ソウフ</t>
    </rPh>
    <phoneticPr fontId="1"/>
  </si>
  <si>
    <t>インターネット・メールアドレスをお知らせいただくと、協会からの諸連絡等の</t>
    <rPh sb="17" eb="18">
      <t>シ</t>
    </rPh>
    <rPh sb="26" eb="28">
      <t>キョウカイ</t>
    </rPh>
    <rPh sb="31" eb="32">
      <t>ショ</t>
    </rPh>
    <rPh sb="32" eb="34">
      <t>レンラク</t>
    </rPh>
    <rPh sb="34" eb="35">
      <t>トウ</t>
    </rPh>
    <phoneticPr fontId="1"/>
  </si>
  <si>
    <t>必要な情報を提供しやすくなりますので、支障がない範囲で記入願います。</t>
    <rPh sb="0" eb="2">
      <t>ヒツヨウ</t>
    </rPh>
    <rPh sb="3" eb="5">
      <t>ジョウホウ</t>
    </rPh>
    <rPh sb="6" eb="8">
      <t>テイキョウ</t>
    </rPh>
    <rPh sb="19" eb="21">
      <t>シショウ</t>
    </rPh>
    <rPh sb="24" eb="26">
      <t>ハンイ</t>
    </rPh>
    <rPh sb="27" eb="29">
      <t>キニュウ</t>
    </rPh>
    <rPh sb="29" eb="30">
      <t>ネガ</t>
    </rPh>
    <phoneticPr fontId="1"/>
  </si>
  <si>
    <t>＠</t>
    <phoneticPr fontId="1"/>
  </si>
  <si>
    <t>氏名・電話</t>
    <rPh sb="0" eb="2">
      <t>シメイ</t>
    </rPh>
    <rPh sb="3" eb="5">
      <t>デンワ</t>
    </rPh>
    <phoneticPr fontId="1"/>
  </si>
  <si>
    <t>３．連絡責任者</t>
    <rPh sb="2" eb="4">
      <t>レンラク</t>
    </rPh>
    <rPh sb="4" eb="7">
      <t>セキニンシャ</t>
    </rPh>
    <phoneticPr fontId="1"/>
  </si>
  <si>
    <t>御自身のメールアドレスか、協会から提供したメールアドレスを記入してください。</t>
    <rPh sb="0" eb="3">
      <t>ゴジシン</t>
    </rPh>
    <rPh sb="13" eb="15">
      <t>キョウカイ</t>
    </rPh>
    <rPh sb="17" eb="19">
      <t>テイキョウ</t>
    </rPh>
    <rPh sb="29" eb="31">
      <t>キニュウ</t>
    </rPh>
    <phoneticPr fontId="1"/>
  </si>
  <si>
    <t>　　アドレス</t>
    <phoneticPr fontId="1"/>
  </si>
  <si>
    <t>６．メール</t>
    <phoneticPr fontId="1"/>
  </si>
  <si>
    <t>　</t>
  </si>
  <si>
    <t>　</t>
    <phoneticPr fontId="1"/>
  </si>
  <si>
    <t xml:space="preserve"> </t>
    <phoneticPr fontId="1"/>
  </si>
  <si>
    <t>随行審判</t>
    <rPh sb="0" eb="2">
      <t>ズイコウ</t>
    </rPh>
    <rPh sb="2" eb="4">
      <t>シンパン</t>
    </rPh>
    <phoneticPr fontId="1"/>
  </si>
  <si>
    <t>連絡責任者</t>
    <rPh sb="0" eb="2">
      <t>レンラク</t>
    </rPh>
    <rPh sb="2" eb="5">
      <t>セキニンシャ</t>
    </rPh>
    <phoneticPr fontId="1"/>
  </si>
  <si>
    <t>現住所または勤務先住所
（市町村名から記載）</t>
    <rPh sb="0" eb="3">
      <t>ゲンジュウショ</t>
    </rPh>
    <rPh sb="6" eb="9">
      <t>キンムサキ</t>
    </rPh>
    <rPh sb="9" eb="11">
      <t>ジュウショ</t>
    </rPh>
    <rPh sb="13" eb="16">
      <t>シチョウソン</t>
    </rPh>
    <rPh sb="16" eb="17">
      <t>メイ</t>
    </rPh>
    <rPh sb="19" eb="21">
      <t>キサイ</t>
    </rPh>
    <phoneticPr fontId="1"/>
  </si>
  <si>
    <t>大　　会　　参　　加　　申　　込　　書</t>
    <rPh sb="0" eb="1">
      <t>ダイ</t>
    </rPh>
    <rPh sb="3" eb="4">
      <t>カイ</t>
    </rPh>
    <rPh sb="6" eb="7">
      <t>サン</t>
    </rPh>
    <rPh sb="9" eb="10">
      <t>カ</t>
    </rPh>
    <rPh sb="12" eb="13">
      <t>サル</t>
    </rPh>
    <rPh sb="15" eb="16">
      <t>コミ</t>
    </rPh>
    <rPh sb="18" eb="19">
      <t>ショ</t>
    </rPh>
    <phoneticPr fontId="2"/>
  </si>
  <si>
    <t>参加大会名</t>
    <rPh sb="0" eb="2">
      <t>サンカ</t>
    </rPh>
    <rPh sb="2" eb="4">
      <t>タイカイ</t>
    </rPh>
    <rPh sb="4" eb="5">
      <t>メイ</t>
    </rPh>
    <phoneticPr fontId="2"/>
  </si>
  <si>
    <t>＊参加料納入状況</t>
    <rPh sb="1" eb="4">
      <t>サンカリョウ</t>
    </rPh>
    <rPh sb="4" eb="6">
      <t>ノウニュウ</t>
    </rPh>
    <rPh sb="6" eb="8">
      <t>ジョウキョウ</t>
    </rPh>
    <phoneticPr fontId="2"/>
  </si>
  <si>
    <t>参加料</t>
    <rPh sb="0" eb="3">
      <t>サンカリョウ</t>
    </rPh>
    <phoneticPr fontId="2"/>
  </si>
  <si>
    <t>円を</t>
    <rPh sb="0" eb="1">
      <t>エン</t>
    </rPh>
    <phoneticPr fontId="2"/>
  </si>
  <si>
    <t>月</t>
    <rPh sb="0" eb="1">
      <t>ガツ</t>
    </rPh>
    <phoneticPr fontId="2"/>
  </si>
  <si>
    <t>日に</t>
    <rPh sb="0" eb="1">
      <t>ニチ</t>
    </rPh>
    <phoneticPr fontId="2"/>
  </si>
  <si>
    <t>銀行・郵便局</t>
    <rPh sb="0" eb="2">
      <t>ギンコウ</t>
    </rPh>
    <rPh sb="3" eb="5">
      <t>ユウビン</t>
    </rPh>
    <rPh sb="5" eb="6">
      <t>キョク</t>
    </rPh>
    <phoneticPr fontId="2"/>
  </si>
  <si>
    <t>支店から振込み済</t>
    <rPh sb="0" eb="2">
      <t>シテン</t>
    </rPh>
    <rPh sb="4" eb="6">
      <t>フリコミ</t>
    </rPh>
    <rPh sb="7" eb="8">
      <t>ズ</t>
    </rPh>
    <phoneticPr fontId="2"/>
  </si>
  <si>
    <t>（振込み人氏名は、チーム名を記入のこと）</t>
    <rPh sb="1" eb="3">
      <t>フリコ</t>
    </rPh>
    <rPh sb="4" eb="5">
      <t>ニン</t>
    </rPh>
    <rPh sb="5" eb="7">
      <t>シメイ</t>
    </rPh>
    <rPh sb="12" eb="13">
      <t>メイ</t>
    </rPh>
    <rPh sb="14" eb="16">
      <t>キニュウ</t>
    </rPh>
    <phoneticPr fontId="2"/>
  </si>
  <si>
    <t>チーム名</t>
    <rPh sb="3" eb="4">
      <t>メイ</t>
    </rPh>
    <phoneticPr fontId="2"/>
  </si>
  <si>
    <t>連絡責任者氏名</t>
    <rPh sb="0" eb="2">
      <t>レンラク</t>
    </rPh>
    <rPh sb="2" eb="5">
      <t>セキニンシャ</t>
    </rPh>
    <rPh sb="5" eb="7">
      <t>シメイ</t>
    </rPh>
    <phoneticPr fontId="2"/>
  </si>
  <si>
    <t>電話</t>
    <rPh sb="0" eb="2">
      <t>デンワ</t>
    </rPh>
    <phoneticPr fontId="2"/>
  </si>
  <si>
    <t>〒</t>
    <phoneticPr fontId="2"/>
  </si>
  <si>
    <t>連絡責任者住所</t>
    <rPh sb="0" eb="2">
      <t>レンラク</t>
    </rPh>
    <rPh sb="2" eb="5">
      <t>セキニンシャ</t>
    </rPh>
    <rPh sb="5" eb="7">
      <t>ジュウショ</t>
    </rPh>
    <phoneticPr fontId="2"/>
  </si>
  <si>
    <t>監督氏名</t>
    <rPh sb="0" eb="2">
      <t>カントク</t>
    </rPh>
    <rPh sb="2" eb="4">
      <t>シメイ</t>
    </rPh>
    <phoneticPr fontId="2"/>
  </si>
  <si>
    <t>コーチ氏名</t>
    <rPh sb="3" eb="5">
      <t>シメイ</t>
    </rPh>
    <phoneticPr fontId="2"/>
  </si>
  <si>
    <t>随行審判員</t>
    <rPh sb="0" eb="2">
      <t>ズイコウ</t>
    </rPh>
    <rPh sb="2" eb="5">
      <t>シンパンイン</t>
    </rPh>
    <phoneticPr fontId="2"/>
  </si>
  <si>
    <t>氏名</t>
    <rPh sb="0" eb="2">
      <t>シメイ</t>
    </rPh>
    <phoneticPr fontId="2"/>
  </si>
  <si>
    <t>随行審判員</t>
    <rPh sb="0" eb="2">
      <t>ズイコウ</t>
    </rPh>
    <rPh sb="2" eb="4">
      <t>シンパン</t>
    </rPh>
    <rPh sb="4" eb="5">
      <t>イン</t>
    </rPh>
    <phoneticPr fontId="2"/>
  </si>
  <si>
    <t>主将</t>
    <rPh sb="0" eb="2">
      <t>シュショウ</t>
    </rPh>
    <phoneticPr fontId="2"/>
  </si>
  <si>
    <t>氏　　名</t>
    <rPh sb="0" eb="1">
      <t>シ</t>
    </rPh>
    <rPh sb="3" eb="4">
      <t>メイ</t>
    </rPh>
    <phoneticPr fontId="2"/>
  </si>
  <si>
    <t>背番号</t>
    <rPh sb="0" eb="3">
      <t>セバンゴウ</t>
    </rPh>
    <phoneticPr fontId="2"/>
  </si>
  <si>
    <t>年齢</t>
    <rPh sb="0" eb="2">
      <t>ネンレイ</t>
    </rPh>
    <phoneticPr fontId="2"/>
  </si>
  <si>
    <t>住所地・勤務先</t>
    <rPh sb="0" eb="2">
      <t>ジュウショ</t>
    </rPh>
    <rPh sb="2" eb="3">
      <t>チ</t>
    </rPh>
    <rPh sb="4" eb="7">
      <t>キンムサキ</t>
    </rPh>
    <phoneticPr fontId="2"/>
  </si>
  <si>
    <t>* ９人制総合選手権大会のみ、１８名までエントリーを認めます。</t>
    <rPh sb="3" eb="5">
      <t>ニンセイ</t>
    </rPh>
    <rPh sb="5" eb="7">
      <t>ソウゴウ</t>
    </rPh>
    <rPh sb="7" eb="10">
      <t>センシュケン</t>
    </rPh>
    <rPh sb="10" eb="12">
      <t>タイカイ</t>
    </rPh>
    <rPh sb="17" eb="18">
      <t>メイ</t>
    </rPh>
    <rPh sb="26" eb="27">
      <t>ミト</t>
    </rPh>
    <phoneticPr fontId="2"/>
  </si>
  <si>
    <t>-</t>
    <phoneticPr fontId="2"/>
  </si>
  <si>
    <t>(</t>
    <phoneticPr fontId="2"/>
  </si>
  <si>
    <t>)</t>
    <phoneticPr fontId="2"/>
  </si>
  <si>
    <t>選手1</t>
    <rPh sb="0" eb="2">
      <t>センシュ</t>
    </rPh>
    <phoneticPr fontId="1"/>
  </si>
  <si>
    <t>*色付き（グレー）の欄に入力してください。
　選択できる場合もあります。</t>
    <rPh sb="1" eb="2">
      <t>イロ</t>
    </rPh>
    <rPh sb="2" eb="3">
      <t>ツ</t>
    </rPh>
    <rPh sb="10" eb="11">
      <t>ラン</t>
    </rPh>
    <rPh sb="12" eb="14">
      <t>ニュウリョク</t>
    </rPh>
    <rPh sb="23" eb="25">
      <t>センタク</t>
    </rPh>
    <rPh sb="28" eb="30">
      <t>バアイ</t>
    </rPh>
    <phoneticPr fontId="1"/>
  </si>
  <si>
    <t>データシートは以下の順番で作成してください。</t>
    <rPh sb="7" eb="9">
      <t>イカ</t>
    </rPh>
    <rPh sb="10" eb="12">
      <t>ジュンバン</t>
    </rPh>
    <rPh sb="13" eb="15">
      <t>サクセイ</t>
    </rPh>
    <phoneticPr fontId="1"/>
  </si>
  <si>
    <t>○</t>
    <phoneticPr fontId="1"/>
  </si>
  <si>
    <t>1_選手登録名簿にチーム名、男女の別、メンバーの名前、住所等を入力する</t>
    <rPh sb="2" eb="4">
      <t>センシュ</t>
    </rPh>
    <rPh sb="4" eb="6">
      <t>トウロク</t>
    </rPh>
    <rPh sb="6" eb="8">
      <t>メイボ</t>
    </rPh>
    <rPh sb="12" eb="13">
      <t>メイ</t>
    </rPh>
    <rPh sb="14" eb="16">
      <t>ダンジョ</t>
    </rPh>
    <rPh sb="17" eb="18">
      <t>ベツ</t>
    </rPh>
    <rPh sb="24" eb="26">
      <t>ナマエ</t>
    </rPh>
    <rPh sb="27" eb="29">
      <t>ジュウショ</t>
    </rPh>
    <rPh sb="29" eb="30">
      <t>トウ</t>
    </rPh>
    <rPh sb="31" eb="33">
      <t>ニュウリョク</t>
    </rPh>
    <phoneticPr fontId="1"/>
  </si>
  <si>
    <t>大会参加するごとに作成してください。</t>
    <rPh sb="0" eb="2">
      <t>タイカイ</t>
    </rPh>
    <rPh sb="2" eb="4">
      <t>サンカ</t>
    </rPh>
    <rPh sb="9" eb="11">
      <t>サクセイ</t>
    </rPh>
    <phoneticPr fontId="1"/>
  </si>
  <si>
    <t>盛岡市協会への送付方法</t>
    <rPh sb="0" eb="3">
      <t>モリオカシ</t>
    </rPh>
    <rPh sb="3" eb="5">
      <t>キョウカイ</t>
    </rPh>
    <rPh sb="7" eb="9">
      <t>ソウフ</t>
    </rPh>
    <rPh sb="9" eb="11">
      <t>ホウホウ</t>
    </rPh>
    <phoneticPr fontId="1"/>
  </si>
  <si>
    <t>問い合わせ先</t>
    <rPh sb="0" eb="1">
      <t>ト</t>
    </rPh>
    <rPh sb="2" eb="3">
      <t>ア</t>
    </rPh>
    <rPh sb="5" eb="6">
      <t>サキ</t>
    </rPh>
    <phoneticPr fontId="1"/>
  </si>
  <si>
    <t>メールにてお問い合わせください。</t>
    <rPh sb="6" eb="7">
      <t>ト</t>
    </rPh>
    <rPh sb="8" eb="9">
      <t>ア</t>
    </rPh>
    <phoneticPr fontId="1"/>
  </si>
  <si>
    <t>背番号に対応する氏名の欄で、選手を選択してください。（住所が自動で表示されます。）</t>
    <rPh sb="0" eb="3">
      <t>セバンゴウ</t>
    </rPh>
    <rPh sb="4" eb="6">
      <t>タイオウ</t>
    </rPh>
    <rPh sb="8" eb="10">
      <t>シメイ</t>
    </rPh>
    <rPh sb="11" eb="12">
      <t>ラン</t>
    </rPh>
    <rPh sb="14" eb="16">
      <t>センシュ</t>
    </rPh>
    <rPh sb="17" eb="19">
      <t>センタク</t>
    </rPh>
    <rPh sb="27" eb="29">
      <t>ジュウショ</t>
    </rPh>
    <rPh sb="30" eb="32">
      <t>ジドウ</t>
    </rPh>
    <rPh sb="33" eb="35">
      <t>ヒョウジ</t>
    </rPh>
    <phoneticPr fontId="1"/>
  </si>
  <si>
    <t>3_大会参加申込書メンバーを選択する。</t>
    <rPh sb="2" eb="4">
      <t>タイカイ</t>
    </rPh>
    <rPh sb="4" eb="6">
      <t>サンカ</t>
    </rPh>
    <rPh sb="6" eb="9">
      <t>モウシコミショ</t>
    </rPh>
    <rPh sb="14" eb="16">
      <t>センタク</t>
    </rPh>
    <phoneticPr fontId="1"/>
  </si>
  <si>
    <t>【質問と回答】</t>
    <rPh sb="1" eb="3">
      <t>シツモン</t>
    </rPh>
    <rPh sb="4" eb="6">
      <t>カイトウ</t>
    </rPh>
    <phoneticPr fontId="1"/>
  </si>
  <si>
    <t>回答：1_選手登録名簿に追加した後に、3_大会参加申込書で選手を選択してください。</t>
    <rPh sb="0" eb="2">
      <t>カイトウ</t>
    </rPh>
    <rPh sb="5" eb="7">
      <t>センシュ</t>
    </rPh>
    <rPh sb="7" eb="9">
      <t>トウロク</t>
    </rPh>
    <rPh sb="9" eb="11">
      <t>メイボ</t>
    </rPh>
    <rPh sb="12" eb="14">
      <t>ツイカ</t>
    </rPh>
    <rPh sb="16" eb="17">
      <t>ノチ</t>
    </rPh>
    <rPh sb="21" eb="23">
      <t>タイカイ</t>
    </rPh>
    <rPh sb="23" eb="25">
      <t>サンカ</t>
    </rPh>
    <rPh sb="25" eb="28">
      <t>モウシコミショ</t>
    </rPh>
    <rPh sb="29" eb="31">
      <t>センシュ</t>
    </rPh>
    <rPh sb="32" eb="34">
      <t>センタク</t>
    </rPh>
    <phoneticPr fontId="1"/>
  </si>
  <si>
    <t>　　　　　</t>
    <phoneticPr fontId="1"/>
  </si>
  <si>
    <t>1_選手登録名簿も一緒に送付してください。最新の選手登録名簿として追加登録します。</t>
    <rPh sb="2" eb="4">
      <t>センシュ</t>
    </rPh>
    <rPh sb="4" eb="6">
      <t>トウロク</t>
    </rPh>
    <rPh sb="6" eb="8">
      <t>メイボ</t>
    </rPh>
    <rPh sb="9" eb="11">
      <t>イッショ</t>
    </rPh>
    <rPh sb="12" eb="14">
      <t>ソウフ</t>
    </rPh>
    <rPh sb="21" eb="23">
      <t>サイシン</t>
    </rPh>
    <rPh sb="24" eb="26">
      <t>センシュ</t>
    </rPh>
    <rPh sb="26" eb="28">
      <t>トウロク</t>
    </rPh>
    <rPh sb="28" eb="30">
      <t>メイボ</t>
    </rPh>
    <rPh sb="33" eb="35">
      <t>ツイカ</t>
    </rPh>
    <rPh sb="35" eb="37">
      <t>トウロク</t>
    </rPh>
    <phoneticPr fontId="1"/>
  </si>
  <si>
    <t>質問：1_選手登録名簿には選手が２０人しか登録できませんが、それ以上の場合はどうしたらいいですか？</t>
    <rPh sb="0" eb="2">
      <t>シツモン</t>
    </rPh>
    <rPh sb="5" eb="7">
      <t>センシュ</t>
    </rPh>
    <rPh sb="7" eb="9">
      <t>トウロク</t>
    </rPh>
    <rPh sb="9" eb="11">
      <t>メイボ</t>
    </rPh>
    <rPh sb="13" eb="15">
      <t>センシュ</t>
    </rPh>
    <rPh sb="18" eb="19">
      <t>ニン</t>
    </rPh>
    <rPh sb="21" eb="23">
      <t>トウロク</t>
    </rPh>
    <rPh sb="32" eb="34">
      <t>イジョウ</t>
    </rPh>
    <rPh sb="35" eb="37">
      <t>バアイ</t>
    </rPh>
    <phoneticPr fontId="1"/>
  </si>
  <si>
    <t>回答：別にWord文書も公開していますので、そちらを使うか、事務局の「問い合わせ先」</t>
    <rPh sb="0" eb="2">
      <t>カイトウ</t>
    </rPh>
    <rPh sb="3" eb="4">
      <t>ベツ</t>
    </rPh>
    <rPh sb="9" eb="11">
      <t>ブンショ</t>
    </rPh>
    <rPh sb="12" eb="14">
      <t>コウカイ</t>
    </rPh>
    <rPh sb="26" eb="27">
      <t>ツカ</t>
    </rPh>
    <rPh sb="30" eb="33">
      <t>ジムキョク</t>
    </rPh>
    <rPh sb="35" eb="36">
      <t>ト</t>
    </rPh>
    <rPh sb="37" eb="38">
      <t>ア</t>
    </rPh>
    <rPh sb="40" eb="41">
      <t>サキ</t>
    </rPh>
    <phoneticPr fontId="1"/>
  </si>
  <si>
    <t>までお知らせください。別のExcelブックを提供します。</t>
    <rPh sb="3" eb="4">
      <t>シ</t>
    </rPh>
    <rPh sb="11" eb="12">
      <t>ベツ</t>
    </rPh>
    <rPh sb="22" eb="24">
      <t>テイキョウ</t>
    </rPh>
    <phoneticPr fontId="1"/>
  </si>
  <si>
    <t>県公認</t>
    <rPh sb="0" eb="1">
      <t>ケン</t>
    </rPh>
    <rPh sb="1" eb="3">
      <t>コウニン</t>
    </rPh>
    <phoneticPr fontId="1"/>
  </si>
  <si>
    <t>Ｂ</t>
    <phoneticPr fontId="1"/>
  </si>
  <si>
    <t>資格</t>
    <rPh sb="0" eb="2">
      <t>シカク</t>
    </rPh>
    <phoneticPr fontId="1"/>
  </si>
  <si>
    <t>県公認・Ｂ・Ｃから選択</t>
    <rPh sb="0" eb="1">
      <t>ケン</t>
    </rPh>
    <rPh sb="1" eb="3">
      <t>コウニン</t>
    </rPh>
    <rPh sb="9" eb="11">
      <t>センタク</t>
    </rPh>
    <phoneticPr fontId="2"/>
  </si>
  <si>
    <t>Ｃ</t>
    <phoneticPr fontId="1"/>
  </si>
  <si>
    <t xml:space="preserve">  </t>
    <phoneticPr fontId="1"/>
  </si>
  <si>
    <t>９人制Ａ</t>
    <rPh sb="1" eb="3">
      <t>ニンセイ</t>
    </rPh>
    <phoneticPr fontId="1"/>
  </si>
  <si>
    <t>９人制Ｂ</t>
    <rPh sb="1" eb="3">
      <t>ニンセイ</t>
    </rPh>
    <phoneticPr fontId="1"/>
  </si>
  <si>
    <t>性別</t>
    <rPh sb="0" eb="2">
      <t>セイベツ</t>
    </rPh>
    <phoneticPr fontId="2"/>
  </si>
  <si>
    <t>種目</t>
    <rPh sb="0" eb="2">
      <t>シュモク</t>
    </rPh>
    <phoneticPr fontId="2"/>
  </si>
  <si>
    <t xml:space="preserve"> </t>
    <phoneticPr fontId="1"/>
  </si>
  <si>
    <t>【修正履歴】</t>
    <rPh sb="1" eb="3">
      <t>シュウセイ</t>
    </rPh>
    <rPh sb="3" eb="5">
      <t>リレキ</t>
    </rPh>
    <phoneticPr fontId="1"/>
  </si>
  <si>
    <t>性別</t>
    <rPh sb="0" eb="2">
      <t>セイベツ</t>
    </rPh>
    <phoneticPr fontId="1"/>
  </si>
  <si>
    <t>種目</t>
    <rPh sb="0" eb="2">
      <t>シュモク</t>
    </rPh>
    <phoneticPr fontId="1"/>
  </si>
  <si>
    <t>男女混合</t>
    <rPh sb="0" eb="2">
      <t>ダンジョ</t>
    </rPh>
    <rPh sb="2" eb="4">
      <t>コンゴウ</t>
    </rPh>
    <phoneticPr fontId="1"/>
  </si>
  <si>
    <t>性別に「男女混合」、種目に「9人制Ａ」「9人制Ｂ」を追加しました。</t>
    <rPh sb="0" eb="2">
      <t>セイベツ</t>
    </rPh>
    <rPh sb="4" eb="6">
      <t>ダンジョ</t>
    </rPh>
    <rPh sb="6" eb="8">
      <t>コンゴウ</t>
    </rPh>
    <rPh sb="10" eb="12">
      <t>シュモク</t>
    </rPh>
    <rPh sb="15" eb="17">
      <t>ニンセイ</t>
    </rPh>
    <rPh sb="21" eb="23">
      <t>ニンセイ</t>
    </rPh>
    <rPh sb="26" eb="28">
      <t>ツイカ</t>
    </rPh>
    <phoneticPr fontId="1"/>
  </si>
  <si>
    <t>　</t>
    <phoneticPr fontId="1"/>
  </si>
  <si>
    <t xml:space="preserve"> </t>
    <phoneticPr fontId="1"/>
  </si>
  <si>
    <t>郵便番号、電話番号に前ゼロが入力できない不具合を修正しました。</t>
    <rPh sb="0" eb="2">
      <t>ユウビン</t>
    </rPh>
    <rPh sb="2" eb="4">
      <t>バンゴウ</t>
    </rPh>
    <rPh sb="5" eb="7">
      <t>デンワ</t>
    </rPh>
    <rPh sb="7" eb="9">
      <t>バンゴウ</t>
    </rPh>
    <rPh sb="10" eb="11">
      <t>マエ</t>
    </rPh>
    <rPh sb="14" eb="16">
      <t>ニュウリョク</t>
    </rPh>
    <rPh sb="20" eb="23">
      <t>フグアイ</t>
    </rPh>
    <rPh sb="24" eb="26">
      <t>シュウセイ</t>
    </rPh>
    <phoneticPr fontId="1"/>
  </si>
  <si>
    <t>* 現在高校生・大学生の場合、学校名を記入すること。</t>
    <rPh sb="2" eb="4">
      <t>ゲンザイ</t>
    </rPh>
    <rPh sb="4" eb="6">
      <t>コウコウ</t>
    </rPh>
    <rPh sb="6" eb="7">
      <t>セイ</t>
    </rPh>
    <rPh sb="8" eb="10">
      <t>ダイガク</t>
    </rPh>
    <rPh sb="10" eb="11">
      <t>セイ</t>
    </rPh>
    <rPh sb="12" eb="14">
      <t>バアイ</t>
    </rPh>
    <rPh sb="15" eb="17">
      <t>ガッコウ</t>
    </rPh>
    <rPh sb="17" eb="18">
      <t>メイ</t>
    </rPh>
    <rPh sb="19" eb="21">
      <t>キニュウ</t>
    </rPh>
    <phoneticPr fontId="2"/>
  </si>
  <si>
    <t xml:space="preserve"> </t>
  </si>
  <si>
    <t>令和</t>
    <rPh sb="0" eb="1">
      <t>レイ</t>
    </rPh>
    <rPh sb="1" eb="2">
      <t>ワ</t>
    </rPh>
    <phoneticPr fontId="1"/>
  </si>
  <si>
    <t>質問：年度当初に登録した選手以外の選手を大会に出場させたいのですが、名前の入力はどうしたらできますか？</t>
    <rPh sb="0" eb="2">
      <t>シツモン</t>
    </rPh>
    <rPh sb="3" eb="5">
      <t>ネンド</t>
    </rPh>
    <rPh sb="5" eb="7">
      <t>トウショ</t>
    </rPh>
    <rPh sb="8" eb="10">
      <t>トウロク</t>
    </rPh>
    <rPh sb="12" eb="14">
      <t>センシュ</t>
    </rPh>
    <rPh sb="14" eb="16">
      <t>イガイ</t>
    </rPh>
    <rPh sb="17" eb="19">
      <t>センシュ</t>
    </rPh>
    <rPh sb="20" eb="22">
      <t>タイカイ</t>
    </rPh>
    <rPh sb="23" eb="25">
      <t>シュツジョウ</t>
    </rPh>
    <rPh sb="34" eb="36">
      <t>ナマエ</t>
    </rPh>
    <rPh sb="37" eb="39">
      <t>ニュウリョク</t>
    </rPh>
    <phoneticPr fontId="1"/>
  </si>
  <si>
    <t>宛先：sanka　アットマーク　morioka-volley.com</t>
    <rPh sb="0" eb="1">
      <t>アテ</t>
    </rPh>
    <rPh sb="1" eb="2">
      <t>サキ</t>
    </rPh>
    <phoneticPr fontId="1"/>
  </si>
  <si>
    <t>宛先：info　アットマーク　morioka-volley.com</t>
    <rPh sb="0" eb="1">
      <t>アテ</t>
    </rPh>
    <rPh sb="1" eb="2">
      <t>サキ</t>
    </rPh>
    <phoneticPr fontId="1"/>
  </si>
  <si>
    <t>令和</t>
    <rPh sb="0" eb="2">
      <t>レイワ</t>
    </rPh>
    <phoneticPr fontId="1"/>
  </si>
  <si>
    <t>第１５回盛岡市バレーボール協会長杯「絆」大会</t>
    <rPh sb="0" eb="1">
      <t>ダイ</t>
    </rPh>
    <rPh sb="3" eb="4">
      <t>カイ</t>
    </rPh>
    <rPh sb="4" eb="7">
      <t>モリオカシ</t>
    </rPh>
    <rPh sb="13" eb="16">
      <t>キョウカイチョウ</t>
    </rPh>
    <rPh sb="16" eb="17">
      <t>サカズキ</t>
    </rPh>
    <rPh sb="18" eb="19">
      <t>キズナ</t>
    </rPh>
    <rPh sb="20" eb="22">
      <t>タイカイ</t>
    </rPh>
    <phoneticPr fontId="1"/>
  </si>
  <si>
    <t>第２４回盛岡市バレーボール協会長杯シニア大会</t>
    <rPh sb="0" eb="1">
      <t>ダイ</t>
    </rPh>
    <rPh sb="3" eb="4">
      <t>カイ</t>
    </rPh>
    <rPh sb="4" eb="7">
      <t>モリオカシ</t>
    </rPh>
    <rPh sb="13" eb="15">
      <t>キョウカイ</t>
    </rPh>
    <rPh sb="15" eb="16">
      <t>チョウ</t>
    </rPh>
    <rPh sb="16" eb="17">
      <t>ハイ</t>
    </rPh>
    <rPh sb="20" eb="22">
      <t>タイカイ</t>
    </rPh>
    <phoneticPr fontId="1"/>
  </si>
  <si>
    <t>第３２回春季交流大会</t>
    <rPh sb="0" eb="1">
      <t>ダイ</t>
    </rPh>
    <rPh sb="3" eb="4">
      <t>カイ</t>
    </rPh>
    <rPh sb="4" eb="6">
      <t>シュンキ</t>
    </rPh>
    <rPh sb="6" eb="8">
      <t>コウリュウ</t>
    </rPh>
    <rPh sb="8" eb="10">
      <t>タイカイ</t>
    </rPh>
    <phoneticPr fontId="1"/>
  </si>
  <si>
    <t>第７８回盛岡市民スポーツ大会</t>
    <rPh sb="0" eb="1">
      <t>ダイ</t>
    </rPh>
    <rPh sb="3" eb="4">
      <t>カイ</t>
    </rPh>
    <rPh sb="4" eb="6">
      <t>モリオカ</t>
    </rPh>
    <rPh sb="6" eb="8">
      <t>シミン</t>
    </rPh>
    <rPh sb="12" eb="14">
      <t>タイカイ</t>
    </rPh>
    <phoneticPr fontId="1"/>
  </si>
  <si>
    <t>在・学校名</t>
    <rPh sb="0" eb="1">
      <t>ザイ</t>
    </rPh>
    <rPh sb="2" eb="4">
      <t>ガッコウ</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</si>
</sst>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u/>
      <sz val="10"/>
      <color indexed="8"/>
      <name val="ＭＳ Ｐゴシック"/>
      <family val="3"/>
      <charset val="128"/>
    </font>
    <font>
      <sz val="10"/>
      <color indexed="8"/>
      <name val="ＭＳ Ｐゴシック"/>
      <family val="3"/>
      <charset val="128"/>
    </font>
    <font>
      <b/>
      <sz val="12"/>
      <color indexed="8"/>
      <name val="ＭＳ Ｐゴシック"/>
      <family val="3"/>
      <charset val="128"/>
    </font>
    <font>
      <b/>
      <sz val="14"/>
      <color indexed="8"/>
      <name val="ＭＳ Ｐゴシック"/>
      <family val="3"/>
      <charset val="128"/>
    </font>
    <font>
      <sz val="10"/>
      <color indexed="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double">
        <color indexed="64"/>
      </bottom>
      <diagonal/>
    </border>
    <border>
      <left style="thin">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120">
    <xf numFmtId="0" fontId="0" fillId="0" borderId="0" xfId="0">
      <alignment vertical="center"/>
    </xf>
    <xf numFmtId="0" fontId="4" fillId="0" borderId="1" xfId="0" applyFont="1" applyBorder="1">
      <alignment vertical="center"/>
    </xf>
    <xf numFmtId="0" fontId="4" fillId="0" borderId="1" xfId="0" applyFont="1" applyBorder="1" applyAlignment="1">
      <alignment vertical="center" wrapText="1"/>
    </xf>
    <xf numFmtId="0" fontId="5" fillId="0" borderId="0" xfId="0" applyFont="1">
      <alignment vertical="center"/>
    </xf>
    <xf numFmtId="0" fontId="0" fillId="0" borderId="0" xfId="0" quotePrefix="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6" fillId="0" borderId="0" xfId="0" applyFont="1">
      <alignment vertical="center"/>
    </xf>
    <xf numFmtId="0" fontId="7" fillId="0" borderId="8" xfId="0" applyFont="1" applyBorder="1" applyAlignment="1">
      <alignment vertical="center" wrapText="1"/>
    </xf>
    <xf numFmtId="0" fontId="4" fillId="0" borderId="9"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4" fillId="0" borderId="9" xfId="0" applyFont="1" applyBorder="1" applyAlignment="1">
      <alignment horizontal="right" vertical="center"/>
    </xf>
    <xf numFmtId="0" fontId="5" fillId="0" borderId="0" xfId="0" applyFont="1" applyAlignment="1">
      <alignment vertical="center" wrapText="1"/>
    </xf>
    <xf numFmtId="0" fontId="4" fillId="0" borderId="9" xfId="0" applyFont="1" applyBorder="1" applyAlignment="1">
      <alignment horizontal="left" vertical="center"/>
    </xf>
    <xf numFmtId="0" fontId="8" fillId="0" borderId="0" xfId="0" applyFont="1" applyAlignment="1">
      <alignment horizontal="center" vertical="center"/>
    </xf>
    <xf numFmtId="0" fontId="4" fillId="0" borderId="10" xfId="0" applyFont="1" applyBorder="1" applyAlignment="1">
      <alignment vertical="center" wrapText="1"/>
    </xf>
    <xf numFmtId="0" fontId="7" fillId="0" borderId="11" xfId="0" applyFont="1" applyBorder="1">
      <alignment vertical="center"/>
    </xf>
    <xf numFmtId="0" fontId="4" fillId="0" borderId="10" xfId="0" applyFont="1" applyBorder="1" applyAlignment="1">
      <alignment horizontal="right" vertical="center" wrapText="1"/>
    </xf>
    <xf numFmtId="0" fontId="7" fillId="0" borderId="12" xfId="0" applyFont="1" applyBorder="1" applyAlignment="1">
      <alignment horizontal="right" vertical="center" wrapText="1"/>
    </xf>
    <xf numFmtId="57" fontId="0" fillId="0" borderId="0" xfId="0" applyNumberFormat="1">
      <alignment vertical="center"/>
    </xf>
    <xf numFmtId="0" fontId="10" fillId="0" borderId="0" xfId="0" applyFont="1">
      <alignment vertical="center"/>
    </xf>
    <xf numFmtId="0" fontId="0" fillId="4" borderId="1" xfId="0" applyFill="1" applyBorder="1" applyAlignment="1" applyProtection="1">
      <alignment horizontal="center" vertical="center"/>
      <protection locked="0"/>
    </xf>
    <xf numFmtId="0" fontId="4" fillId="4" borderId="1" xfId="0"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center" vertical="center"/>
      <protection locked="0"/>
    </xf>
    <xf numFmtId="0" fontId="4" fillId="4" borderId="1" xfId="0" applyFont="1" applyFill="1" applyBorder="1" applyProtection="1">
      <alignment vertical="center"/>
      <protection locked="0"/>
    </xf>
    <xf numFmtId="0" fontId="7" fillId="4" borderId="8" xfId="0" applyFont="1" applyFill="1" applyBorder="1" applyProtection="1">
      <alignment vertical="center"/>
      <protection locked="0"/>
    </xf>
    <xf numFmtId="0" fontId="4" fillId="4" borderId="9" xfId="0" applyFont="1" applyFill="1" applyBorder="1" applyProtection="1">
      <alignment vertical="center"/>
      <protection locked="0"/>
    </xf>
    <xf numFmtId="0" fontId="4" fillId="4" borderId="8" xfId="0" applyFont="1" applyFill="1" applyBorder="1" applyProtection="1">
      <alignment vertical="center"/>
      <protection locked="0"/>
    </xf>
    <xf numFmtId="0" fontId="4" fillId="4" borderId="9" xfId="0" applyFont="1" applyFill="1" applyBorder="1" applyAlignment="1" applyProtection="1">
      <alignment vertical="center" wrapText="1"/>
      <protection locked="0"/>
    </xf>
    <xf numFmtId="0" fontId="3" fillId="0" borderId="0" xfId="0" applyFont="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4" borderId="21" xfId="0" applyFill="1" applyBorder="1" applyAlignment="1" applyProtection="1">
      <alignment horizontal="left" vertical="center"/>
      <protection locked="0"/>
    </xf>
    <xf numFmtId="0" fontId="0" fillId="4" borderId="22" xfId="0" applyFill="1" applyBorder="1" applyAlignment="1" applyProtection="1">
      <alignment horizontal="left" vertical="center"/>
      <protection locked="0"/>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0" xfId="0" applyFont="1" applyFill="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0" fillId="5" borderId="0" xfId="0" applyFill="1" applyAlignment="1" applyProtection="1">
      <alignment horizontal="center" vertical="center"/>
      <protection locked="0"/>
    </xf>
    <xf numFmtId="0" fontId="0" fillId="0" borderId="23"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0" fillId="0" borderId="6" xfId="0" applyBorder="1" applyAlignment="1">
      <alignment horizontal="center" vertical="center"/>
    </xf>
    <xf numFmtId="49" fontId="0" fillId="5" borderId="6" xfId="0" applyNumberFormat="1" applyFill="1" applyBorder="1" applyAlignment="1" applyProtection="1">
      <alignment horizontal="center" vertical="center"/>
      <protection locked="0"/>
    </xf>
    <xf numFmtId="0" fontId="0" fillId="0" borderId="23"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49" fontId="0" fillId="5" borderId="0" xfId="0" applyNumberFormat="1" applyFill="1" applyAlignment="1" applyProtection="1">
      <alignment horizontal="center" vertical="center"/>
      <protection locked="0"/>
    </xf>
    <xf numFmtId="0" fontId="0" fillId="0" borderId="23"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2" borderId="0" xfId="0" applyFont="1" applyFill="1" applyAlignment="1" applyProtection="1">
      <alignment horizontal="center" vertical="center"/>
      <protection locked="0"/>
    </xf>
    <xf numFmtId="0" fontId="0" fillId="0" borderId="4" xfId="0" applyBorder="1" applyAlignment="1">
      <alignment horizontal="left" vertical="center" wrapText="1"/>
    </xf>
    <xf numFmtId="49" fontId="0" fillId="5" borderId="4" xfId="0" applyNumberFormat="1" applyFill="1" applyBorder="1" applyAlignment="1" applyProtection="1">
      <alignment horizontal="center" vertical="center"/>
      <protection locked="0"/>
    </xf>
    <xf numFmtId="0" fontId="0" fillId="5" borderId="0" xfId="0" applyFill="1" applyAlignment="1" applyProtection="1">
      <alignment horizontal="left" vertical="center"/>
      <protection locked="0"/>
    </xf>
    <xf numFmtId="0" fontId="0" fillId="5" borderId="4" xfId="0" applyFill="1" applyBorder="1" applyAlignment="1" applyProtection="1">
      <alignment horizontal="left" vertical="center"/>
      <protection locked="0"/>
    </xf>
    <xf numFmtId="0" fontId="0" fillId="3" borderId="0" xfId="0" applyFill="1" applyAlignment="1">
      <alignment horizontal="center" vertical="center"/>
    </xf>
    <xf numFmtId="0" fontId="0" fillId="3" borderId="4" xfId="0" applyFill="1" applyBorder="1" applyAlignment="1">
      <alignment horizontal="center" vertical="center"/>
    </xf>
    <xf numFmtId="0" fontId="4" fillId="5" borderId="0" xfId="0" applyFont="1" applyFill="1" applyAlignment="1" applyProtection="1">
      <alignment horizontal="left" vertical="center"/>
      <protection locked="0"/>
    </xf>
    <xf numFmtId="0" fontId="4" fillId="5" borderId="4" xfId="0" applyFont="1" applyFill="1" applyBorder="1" applyAlignment="1" applyProtection="1">
      <alignment horizontal="left" vertical="center"/>
      <protection locked="0"/>
    </xf>
    <xf numFmtId="0" fontId="4" fillId="5" borderId="6" xfId="0" applyFont="1" applyFill="1" applyBorder="1" applyAlignment="1" applyProtection="1">
      <alignment horizontal="left" vertical="center"/>
      <protection locked="0"/>
    </xf>
    <xf numFmtId="0" fontId="0" fillId="5" borderId="0" xfId="0" applyFill="1" applyAlignment="1" applyProtection="1">
      <alignment horizontal="right" vertical="center"/>
      <protection locked="0"/>
    </xf>
    <xf numFmtId="0" fontId="0" fillId="5" borderId="4" xfId="0" applyFill="1" applyBorder="1" applyAlignment="1" applyProtection="1">
      <alignment horizontal="right" vertical="center"/>
      <protection locked="0"/>
    </xf>
    <xf numFmtId="0" fontId="0" fillId="5" borderId="1" xfId="0" applyFill="1" applyBorder="1" applyAlignment="1" applyProtection="1">
      <alignment horizontal="center" vertical="center"/>
      <protection locked="0"/>
    </xf>
    <xf numFmtId="0" fontId="0" fillId="0" borderId="8" xfId="0" applyBorder="1" applyAlignment="1">
      <alignment horizontal="center" vertical="center"/>
    </xf>
    <xf numFmtId="0" fontId="0" fillId="5" borderId="8" xfId="0" applyFill="1" applyBorder="1" applyAlignment="1" applyProtection="1">
      <alignment horizontal="left" vertical="center"/>
      <protection locked="0"/>
    </xf>
    <xf numFmtId="0" fontId="0" fillId="5" borderId="8" xfId="0" applyFill="1" applyBorder="1" applyAlignment="1" applyProtection="1">
      <alignment horizontal="center" vertical="center"/>
      <protection locked="0"/>
    </xf>
    <xf numFmtId="0" fontId="0" fillId="0" borderId="1" xfId="0" applyBorder="1" applyAlignment="1">
      <alignment horizontal="center" vertical="center"/>
    </xf>
    <xf numFmtId="0" fontId="0" fillId="5" borderId="1" xfId="0" applyFill="1" applyBorder="1" applyAlignment="1" applyProtection="1">
      <alignment horizontal="left" vertical="center"/>
      <protection locked="0"/>
    </xf>
    <xf numFmtId="0" fontId="4" fillId="0" borderId="1" xfId="0" applyFont="1" applyBorder="1" applyAlignment="1">
      <alignment horizontal="left" vertical="center" wrapText="1"/>
    </xf>
    <xf numFmtId="0" fontId="4" fillId="5" borderId="1" xfId="0" applyFont="1" applyFill="1" applyBorder="1" applyAlignment="1" applyProtection="1">
      <alignment horizontal="left" vertical="center"/>
      <protection locked="0"/>
    </xf>
    <xf numFmtId="0" fontId="0" fillId="5" borderId="9" xfId="0" applyFill="1" applyBorder="1" applyAlignment="1" applyProtection="1">
      <alignment horizontal="center" vertical="center"/>
      <protection locked="0"/>
    </xf>
    <xf numFmtId="0" fontId="4" fillId="0" borderId="9" xfId="0" applyFont="1" applyBorder="1" applyAlignment="1">
      <alignment horizontal="left" vertical="center" wrapText="1"/>
    </xf>
    <xf numFmtId="0" fontId="0" fillId="0" borderId="9" xfId="0" applyBorder="1" applyAlignment="1">
      <alignment horizontal="center" vertical="center"/>
    </xf>
    <xf numFmtId="0" fontId="4" fillId="0" borderId="8" xfId="0" applyFont="1" applyBorder="1" applyAlignment="1">
      <alignment horizontal="left" vertical="center" wrapText="1"/>
    </xf>
    <xf numFmtId="0" fontId="4" fillId="5" borderId="8" xfId="0" applyFont="1" applyFill="1" applyBorder="1" applyAlignment="1" applyProtection="1">
      <alignment horizontal="left" vertical="center"/>
      <protection locked="0"/>
    </xf>
    <xf numFmtId="0" fontId="4" fillId="5" borderId="9" xfId="0" applyFont="1" applyFill="1" applyBorder="1" applyAlignment="1" applyProtection="1">
      <alignment horizontal="left" vertical="center"/>
      <protection locked="0"/>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0" fillId="0" borderId="24" xfId="0" applyBorder="1" applyAlignment="1">
      <alignment horizontal="center" vertical="center"/>
    </xf>
    <xf numFmtId="0" fontId="9" fillId="0" borderId="0" xfId="0" applyFont="1" applyAlignment="1">
      <alignment horizontal="center" vertical="center"/>
    </xf>
    <xf numFmtId="0" fontId="3" fillId="5" borderId="21" xfId="0" applyFont="1" applyFill="1" applyBorder="1" applyAlignment="1" applyProtection="1">
      <alignment horizontal="center" vertical="center"/>
      <protection locked="0"/>
    </xf>
    <xf numFmtId="0" fontId="3" fillId="5" borderId="24"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topLeftCell="A19" workbookViewId="0">
      <selection activeCell="K24" sqref="K24"/>
    </sheetView>
  </sheetViews>
  <sheetFormatPr defaultRowHeight="13.5" x14ac:dyDescent="0.15"/>
  <cols>
    <col min="1" max="1" width="3.875" customWidth="1"/>
    <col min="2" max="2" width="4.875" customWidth="1"/>
    <col min="13" max="13" width="1.875" customWidth="1"/>
    <col min="14" max="14" width="7.5" bestFit="1" customWidth="1"/>
    <col min="15" max="15" width="1" customWidth="1"/>
  </cols>
  <sheetData>
    <row r="1" spans="2:16" x14ac:dyDescent="0.15">
      <c r="B1" t="s">
        <v>11</v>
      </c>
    </row>
    <row r="2" spans="2:16" ht="14.25" thickBot="1" x14ac:dyDescent="0.2"/>
    <row r="3" spans="2:16" ht="14.25" customHeight="1" x14ac:dyDescent="0.15">
      <c r="B3" s="44" t="s">
        <v>10</v>
      </c>
      <c r="C3" s="45"/>
      <c r="D3" s="45"/>
      <c r="E3" s="45"/>
      <c r="F3" s="45"/>
      <c r="G3" s="45"/>
      <c r="H3" s="45"/>
      <c r="I3" s="46"/>
      <c r="M3" s="13" t="s">
        <v>116</v>
      </c>
    </row>
    <row r="4" spans="2:16" ht="14.25" customHeight="1" x14ac:dyDescent="0.15">
      <c r="B4" s="47"/>
      <c r="C4" s="48"/>
      <c r="D4" s="48"/>
      <c r="E4" s="48"/>
      <c r="F4" s="48"/>
      <c r="G4" s="48"/>
      <c r="H4" s="48"/>
      <c r="I4" s="49"/>
      <c r="N4" s="28">
        <v>39911</v>
      </c>
      <c r="P4" s="13" t="s">
        <v>120</v>
      </c>
    </row>
    <row r="5" spans="2:16" ht="14.25" thickBot="1" x14ac:dyDescent="0.2">
      <c r="B5" s="50"/>
      <c r="C5" s="51"/>
      <c r="D5" s="51"/>
      <c r="E5" s="51"/>
      <c r="F5" s="51"/>
      <c r="G5" s="51"/>
      <c r="H5" s="51"/>
      <c r="I5" s="52"/>
      <c r="N5" s="28">
        <v>39911</v>
      </c>
      <c r="P5" s="13" t="s">
        <v>123</v>
      </c>
    </row>
    <row r="6" spans="2:16" ht="14.25" x14ac:dyDescent="0.15">
      <c r="B6" s="23"/>
      <c r="C6" s="23"/>
      <c r="D6" s="23"/>
      <c r="E6" s="23"/>
      <c r="F6" s="23"/>
      <c r="G6" s="23"/>
      <c r="H6" s="23"/>
      <c r="I6" s="23"/>
    </row>
    <row r="7" spans="2:16" ht="14.25" x14ac:dyDescent="0.15">
      <c r="B7" s="23"/>
      <c r="C7" s="23"/>
      <c r="D7" s="23"/>
      <c r="E7" s="23"/>
      <c r="F7" s="23"/>
      <c r="G7" s="23"/>
      <c r="H7" s="23"/>
      <c r="I7" s="23"/>
    </row>
    <row r="8" spans="2:16" x14ac:dyDescent="0.15">
      <c r="B8" t="s">
        <v>89</v>
      </c>
    </row>
    <row r="9" spans="2:16" x14ac:dyDescent="0.15">
      <c r="B9" t="s">
        <v>90</v>
      </c>
      <c r="C9" t="s">
        <v>91</v>
      </c>
    </row>
    <row r="11" spans="2:16" x14ac:dyDescent="0.15">
      <c r="B11" t="s">
        <v>90</v>
      </c>
      <c r="C11" t="s">
        <v>12</v>
      </c>
    </row>
    <row r="13" spans="2:16" x14ac:dyDescent="0.15">
      <c r="C13" t="s">
        <v>13</v>
      </c>
    </row>
    <row r="16" spans="2:16" x14ac:dyDescent="0.15">
      <c r="B16" t="s">
        <v>92</v>
      </c>
    </row>
    <row r="17" spans="1:3" x14ac:dyDescent="0.15">
      <c r="B17" t="s">
        <v>90</v>
      </c>
      <c r="C17" t="s">
        <v>97</v>
      </c>
    </row>
    <row r="18" spans="1:3" x14ac:dyDescent="0.15">
      <c r="C18" t="s">
        <v>96</v>
      </c>
    </row>
    <row r="20" spans="1:3" x14ac:dyDescent="0.15">
      <c r="A20" t="s">
        <v>98</v>
      </c>
    </row>
    <row r="21" spans="1:3" x14ac:dyDescent="0.15">
      <c r="B21" t="s">
        <v>127</v>
      </c>
    </row>
    <row r="22" spans="1:3" x14ac:dyDescent="0.15">
      <c r="B22" t="s">
        <v>99</v>
      </c>
    </row>
    <row r="23" spans="1:3" x14ac:dyDescent="0.15">
      <c r="B23" t="s">
        <v>100</v>
      </c>
      <c r="C23" t="s">
        <v>101</v>
      </c>
    </row>
    <row r="25" spans="1:3" x14ac:dyDescent="0.15">
      <c r="B25" t="s">
        <v>102</v>
      </c>
    </row>
    <row r="26" spans="1:3" x14ac:dyDescent="0.15">
      <c r="B26" t="s">
        <v>103</v>
      </c>
    </row>
    <row r="27" spans="1:3" x14ac:dyDescent="0.15">
      <c r="C27" t="s">
        <v>104</v>
      </c>
    </row>
    <row r="30" spans="1:3" x14ac:dyDescent="0.15">
      <c r="B30" t="s">
        <v>93</v>
      </c>
    </row>
    <row r="32" spans="1:3" x14ac:dyDescent="0.15">
      <c r="C32" t="s">
        <v>14</v>
      </c>
    </row>
    <row r="33" spans="2:3" x14ac:dyDescent="0.15">
      <c r="C33" t="s">
        <v>128</v>
      </c>
    </row>
    <row r="35" spans="2:3" x14ac:dyDescent="0.15">
      <c r="B35" t="s">
        <v>94</v>
      </c>
    </row>
    <row r="36" spans="2:3" x14ac:dyDescent="0.15">
      <c r="C36" t="s">
        <v>95</v>
      </c>
    </row>
    <row r="37" spans="2:3" x14ac:dyDescent="0.15">
      <c r="C37" t="s">
        <v>129</v>
      </c>
    </row>
  </sheetData>
  <sheetProtection sheet="1"/>
  <mergeCells count="1">
    <mergeCell ref="B3:I5"/>
  </mergeCells>
  <phoneticPr fontId="1"/>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topLeftCell="A25" workbookViewId="0">
      <selection activeCell="C14" sqref="C14"/>
    </sheetView>
  </sheetViews>
  <sheetFormatPr defaultRowHeight="13.5" x14ac:dyDescent="0.15"/>
  <cols>
    <col min="1" max="1" width="9.75" customWidth="1"/>
    <col min="2" max="2" width="15.375" customWidth="1"/>
    <col min="3" max="3" width="35.875" customWidth="1"/>
    <col min="4" max="4" width="14.375" customWidth="1"/>
    <col min="5" max="5" width="12.75" bestFit="1" customWidth="1"/>
    <col min="6" max="6" width="2.25" customWidth="1"/>
  </cols>
  <sheetData>
    <row r="1" spans="1:7" x14ac:dyDescent="0.15">
      <c r="A1" s="13" t="str">
        <f>データシートの利用方法!B1</f>
        <v>盛岡市バレーボール協会</v>
      </c>
    </row>
    <row r="2" spans="1:7" ht="14.25" customHeight="1" x14ac:dyDescent="0.15">
      <c r="A2" s="39" t="s">
        <v>9</v>
      </c>
      <c r="B2" s="39"/>
      <c r="C2" s="39"/>
      <c r="D2" s="39"/>
      <c r="E2" s="39"/>
    </row>
    <row r="3" spans="1:7" ht="6" customHeight="1" x14ac:dyDescent="0.15"/>
    <row r="4" spans="1:7" x14ac:dyDescent="0.15">
      <c r="B4" s="40" t="s">
        <v>15</v>
      </c>
      <c r="C4" s="41"/>
      <c r="D4" s="14" t="s">
        <v>117</v>
      </c>
      <c r="E4" s="14" t="s">
        <v>118</v>
      </c>
    </row>
    <row r="5" spans="1:7" ht="26.45" customHeight="1" x14ac:dyDescent="0.15">
      <c r="A5" s="21"/>
      <c r="B5" s="42"/>
      <c r="C5" s="43"/>
      <c r="D5" s="30" t="s">
        <v>52</v>
      </c>
      <c r="E5" s="30" t="s">
        <v>52</v>
      </c>
      <c r="G5" s="3" t="s">
        <v>88</v>
      </c>
    </row>
    <row r="6" spans="1:7" ht="8.4499999999999993" customHeight="1" x14ac:dyDescent="0.15"/>
    <row r="7" spans="1:7" ht="32.25" customHeight="1" thickBot="1" x14ac:dyDescent="0.2">
      <c r="A7" s="18" t="s">
        <v>0</v>
      </c>
      <c r="B7" s="18" t="s">
        <v>1</v>
      </c>
      <c r="C7" s="19" t="s">
        <v>57</v>
      </c>
      <c r="D7" s="18" t="s">
        <v>2</v>
      </c>
      <c r="E7" s="18" t="s">
        <v>3</v>
      </c>
      <c r="G7" t="s">
        <v>115</v>
      </c>
    </row>
    <row r="8" spans="1:7" ht="14.25" hidden="1" thickTop="1" x14ac:dyDescent="0.15">
      <c r="A8" s="17" t="s">
        <v>53</v>
      </c>
      <c r="B8" s="22" t="s">
        <v>53</v>
      </c>
      <c r="C8" s="22" t="s">
        <v>53</v>
      </c>
      <c r="D8" s="22" t="s">
        <v>53</v>
      </c>
      <c r="E8" s="22" t="s">
        <v>53</v>
      </c>
    </row>
    <row r="9" spans="1:7" ht="24" customHeight="1" thickTop="1" x14ac:dyDescent="0.15">
      <c r="A9" s="2" t="s">
        <v>24</v>
      </c>
      <c r="B9" s="31" t="s">
        <v>54</v>
      </c>
      <c r="C9" s="32" t="s">
        <v>54</v>
      </c>
      <c r="D9" s="33"/>
      <c r="E9" s="33"/>
    </row>
    <row r="10" spans="1:7" ht="24" customHeight="1" x14ac:dyDescent="0.15">
      <c r="A10" s="2" t="s">
        <v>56</v>
      </c>
      <c r="B10" s="31" t="s">
        <v>54</v>
      </c>
      <c r="C10" s="32" t="s">
        <v>54</v>
      </c>
      <c r="D10" s="33"/>
      <c r="E10" s="33" t="s">
        <v>54</v>
      </c>
    </row>
    <row r="11" spans="1:7" ht="24" customHeight="1" x14ac:dyDescent="0.15">
      <c r="A11" s="2" t="s">
        <v>6</v>
      </c>
      <c r="B11" s="34" t="s">
        <v>54</v>
      </c>
      <c r="C11" s="24" t="s">
        <v>54</v>
      </c>
      <c r="D11" s="13"/>
      <c r="E11" s="13"/>
    </row>
    <row r="12" spans="1:7" ht="24" customHeight="1" x14ac:dyDescent="0.15">
      <c r="A12" s="2" t="s">
        <v>7</v>
      </c>
      <c r="B12" s="34" t="s">
        <v>54</v>
      </c>
      <c r="C12" s="24" t="s">
        <v>54</v>
      </c>
      <c r="D12" s="13"/>
      <c r="E12" s="13"/>
    </row>
    <row r="13" spans="1:7" ht="24" customHeight="1" x14ac:dyDescent="0.15">
      <c r="A13" s="2" t="s">
        <v>8</v>
      </c>
      <c r="B13" s="34" t="s">
        <v>54</v>
      </c>
      <c r="C13" s="24" t="s">
        <v>54</v>
      </c>
      <c r="D13" s="13" t="s">
        <v>108</v>
      </c>
      <c r="E13" s="13"/>
    </row>
    <row r="14" spans="1:7" ht="24" customHeight="1" x14ac:dyDescent="0.15">
      <c r="A14" s="2" t="s">
        <v>55</v>
      </c>
      <c r="B14" s="34" t="s">
        <v>54</v>
      </c>
      <c r="C14" s="26" t="s">
        <v>107</v>
      </c>
      <c r="D14" s="34"/>
      <c r="E14" s="13"/>
    </row>
    <row r="15" spans="1:7" ht="24" customHeight="1" thickBot="1" x14ac:dyDescent="0.2">
      <c r="A15" s="16" t="s">
        <v>55</v>
      </c>
      <c r="B15" s="35" t="s">
        <v>54</v>
      </c>
      <c r="C15" s="27" t="s">
        <v>107</v>
      </c>
      <c r="D15" s="37"/>
      <c r="E15" s="25"/>
    </row>
    <row r="16" spans="1:7" ht="24" customHeight="1" thickTop="1" x14ac:dyDescent="0.15">
      <c r="A16" s="20" t="s">
        <v>87</v>
      </c>
      <c r="B16" s="36"/>
      <c r="C16" s="38"/>
      <c r="D16" s="36"/>
      <c r="E16" s="36"/>
    </row>
    <row r="17" spans="1:7" ht="24" customHeight="1" x14ac:dyDescent="0.15">
      <c r="A17" s="1">
        <v>2</v>
      </c>
      <c r="B17" s="34" t="s">
        <v>54</v>
      </c>
      <c r="C17" s="38" t="s">
        <v>54</v>
      </c>
      <c r="D17" s="34"/>
      <c r="E17" s="34"/>
    </row>
    <row r="18" spans="1:7" ht="24" customHeight="1" x14ac:dyDescent="0.15">
      <c r="A18" s="1">
        <v>3</v>
      </c>
      <c r="B18" s="34" t="s">
        <v>54</v>
      </c>
      <c r="C18" s="38" t="s">
        <v>54</v>
      </c>
      <c r="D18" s="34"/>
      <c r="E18" s="34"/>
    </row>
    <row r="19" spans="1:7" ht="24" customHeight="1" x14ac:dyDescent="0.15">
      <c r="A19" s="1">
        <v>4</v>
      </c>
      <c r="B19" s="34" t="s">
        <v>54</v>
      </c>
      <c r="C19" s="38" t="s">
        <v>110</v>
      </c>
      <c r="D19" s="34"/>
      <c r="E19" s="34"/>
    </row>
    <row r="20" spans="1:7" ht="24" customHeight="1" x14ac:dyDescent="0.15">
      <c r="A20" s="1">
        <v>5</v>
      </c>
      <c r="B20" s="34" t="s">
        <v>54</v>
      </c>
      <c r="C20" s="38" t="s">
        <v>54</v>
      </c>
      <c r="D20" s="34"/>
      <c r="E20" s="34"/>
    </row>
    <row r="21" spans="1:7" ht="24" customHeight="1" x14ac:dyDescent="0.15">
      <c r="A21" s="1">
        <v>6</v>
      </c>
      <c r="B21" s="34" t="s">
        <v>54</v>
      </c>
      <c r="C21" s="38" t="s">
        <v>54</v>
      </c>
      <c r="D21" s="34"/>
      <c r="E21" s="34"/>
    </row>
    <row r="22" spans="1:7" ht="24" customHeight="1" x14ac:dyDescent="0.15">
      <c r="A22" s="1">
        <v>7</v>
      </c>
      <c r="B22" s="34" t="s">
        <v>54</v>
      </c>
      <c r="C22" s="38" t="s">
        <v>54</v>
      </c>
      <c r="D22" s="34"/>
      <c r="E22" s="34"/>
    </row>
    <row r="23" spans="1:7" ht="24" customHeight="1" x14ac:dyDescent="0.15">
      <c r="A23" s="1">
        <v>8</v>
      </c>
      <c r="B23" s="34" t="s">
        <v>54</v>
      </c>
      <c r="C23" s="38" t="s">
        <v>54</v>
      </c>
      <c r="D23" s="34"/>
      <c r="E23" s="34"/>
      <c r="G23" t="s">
        <v>121</v>
      </c>
    </row>
    <row r="24" spans="1:7" ht="24" customHeight="1" x14ac:dyDescent="0.15">
      <c r="A24" s="1">
        <v>9</v>
      </c>
      <c r="B24" s="34" t="s">
        <v>54</v>
      </c>
      <c r="C24" s="38" t="s">
        <v>54</v>
      </c>
      <c r="D24" s="34"/>
      <c r="E24" s="34"/>
    </row>
    <row r="25" spans="1:7" ht="24" customHeight="1" x14ac:dyDescent="0.15">
      <c r="A25" s="1">
        <v>10</v>
      </c>
      <c r="B25" s="34" t="s">
        <v>54</v>
      </c>
      <c r="C25" s="38" t="s">
        <v>54</v>
      </c>
      <c r="D25" s="34"/>
      <c r="E25" s="34"/>
    </row>
    <row r="26" spans="1:7" ht="24" customHeight="1" x14ac:dyDescent="0.15">
      <c r="A26" s="1">
        <v>11</v>
      </c>
      <c r="B26" s="34" t="s">
        <v>54</v>
      </c>
      <c r="C26" s="38" t="s">
        <v>54</v>
      </c>
      <c r="D26" s="34"/>
      <c r="E26" s="34"/>
    </row>
    <row r="27" spans="1:7" ht="24" customHeight="1" x14ac:dyDescent="0.15">
      <c r="A27" s="1">
        <v>12</v>
      </c>
      <c r="B27" s="34" t="s">
        <v>54</v>
      </c>
      <c r="C27" s="38" t="s">
        <v>54</v>
      </c>
      <c r="D27" s="34"/>
      <c r="E27" s="34"/>
    </row>
    <row r="28" spans="1:7" ht="24" customHeight="1" x14ac:dyDescent="0.15">
      <c r="A28" s="1">
        <v>13</v>
      </c>
      <c r="B28" s="34" t="s">
        <v>54</v>
      </c>
      <c r="C28" s="38" t="s">
        <v>54</v>
      </c>
      <c r="D28" s="34"/>
      <c r="E28" s="34"/>
    </row>
    <row r="29" spans="1:7" ht="24" customHeight="1" x14ac:dyDescent="0.15">
      <c r="A29" s="1">
        <v>14</v>
      </c>
      <c r="B29" s="34" t="s">
        <v>54</v>
      </c>
      <c r="C29" s="38" t="s">
        <v>54</v>
      </c>
      <c r="D29" s="34"/>
      <c r="E29" s="34"/>
    </row>
    <row r="30" spans="1:7" ht="24" customHeight="1" x14ac:dyDescent="0.15">
      <c r="A30" s="1">
        <v>15</v>
      </c>
      <c r="B30" s="34" t="s">
        <v>54</v>
      </c>
      <c r="C30" s="38" t="s">
        <v>54</v>
      </c>
      <c r="D30" s="34"/>
      <c r="E30" s="34"/>
    </row>
    <row r="31" spans="1:7" ht="24" customHeight="1" x14ac:dyDescent="0.15">
      <c r="A31" s="1">
        <v>16</v>
      </c>
      <c r="B31" s="34" t="s">
        <v>54</v>
      </c>
      <c r="C31" s="38" t="s">
        <v>54</v>
      </c>
      <c r="D31" s="34"/>
      <c r="E31" s="34"/>
    </row>
    <row r="32" spans="1:7" ht="24" customHeight="1" x14ac:dyDescent="0.15">
      <c r="A32" s="1">
        <v>17</v>
      </c>
      <c r="B32" s="34" t="s">
        <v>54</v>
      </c>
      <c r="C32" s="38" t="s">
        <v>54</v>
      </c>
      <c r="D32" s="34"/>
      <c r="E32" s="34"/>
    </row>
    <row r="33" spans="1:5" ht="24" customHeight="1" x14ac:dyDescent="0.15">
      <c r="A33" s="1">
        <v>18</v>
      </c>
      <c r="B33" s="34" t="s">
        <v>54</v>
      </c>
      <c r="C33" s="38" t="s">
        <v>54</v>
      </c>
      <c r="D33" s="34"/>
      <c r="E33" s="34"/>
    </row>
    <row r="34" spans="1:5" ht="24" customHeight="1" x14ac:dyDescent="0.15">
      <c r="A34" s="1">
        <v>19</v>
      </c>
      <c r="B34" s="34" t="s">
        <v>54</v>
      </c>
      <c r="C34" s="38" t="s">
        <v>54</v>
      </c>
      <c r="D34" s="34"/>
      <c r="E34" s="34"/>
    </row>
    <row r="35" spans="1:5" ht="24" customHeight="1" x14ac:dyDescent="0.15">
      <c r="A35" s="1">
        <v>20</v>
      </c>
      <c r="B35" s="34" t="s">
        <v>54</v>
      </c>
      <c r="C35" s="38" t="s">
        <v>54</v>
      </c>
      <c r="D35" s="34"/>
      <c r="E35" s="34"/>
    </row>
    <row r="36" spans="1:5" x14ac:dyDescent="0.15">
      <c r="B36" s="3" t="s">
        <v>4</v>
      </c>
    </row>
    <row r="37" spans="1:5" x14ac:dyDescent="0.15">
      <c r="B37" s="3" t="s">
        <v>5</v>
      </c>
    </row>
  </sheetData>
  <mergeCells count="3">
    <mergeCell ref="A2:E2"/>
    <mergeCell ref="B4:C4"/>
    <mergeCell ref="B5:C5"/>
  </mergeCells>
  <phoneticPr fontId="1"/>
  <dataValidations count="2">
    <dataValidation type="list" allowBlank="1" showInputMessage="1" showErrorMessage="1" sqref="D5" xr:uid="{00000000-0002-0000-0100-000000000000}">
      <formula1>INDIRECT("コード!A1:A4")</formula1>
    </dataValidation>
    <dataValidation type="list" allowBlank="1" showInputMessage="1" showErrorMessage="1" sqref="E5" xr:uid="{00000000-0002-0000-0100-000001000000}">
      <formula1>INDIRECT("コード!B1:B5")</formula1>
    </dataValidation>
  </dataValidations>
  <pageMargins left="0.70866141732283472" right="0.70866141732283472" top="0.74803149606299213" bottom="0.74803149606299213" header="0.31496062992125984" footer="0.31496062992125984"/>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BQ53"/>
  <sheetViews>
    <sheetView topLeftCell="A22" workbookViewId="0">
      <selection activeCell="F56" sqref="F56"/>
    </sheetView>
  </sheetViews>
  <sheetFormatPr defaultColWidth="1.625" defaultRowHeight="13.5" x14ac:dyDescent="0.15"/>
  <sheetData>
    <row r="1" spans="3:56" x14ac:dyDescent="0.15">
      <c r="AK1" t="s">
        <v>126</v>
      </c>
      <c r="AN1" s="53" t="s">
        <v>52</v>
      </c>
      <c r="AO1" s="53"/>
      <c r="AP1" s="53"/>
      <c r="AQ1" t="s">
        <v>20</v>
      </c>
      <c r="AS1" s="53" t="s">
        <v>52</v>
      </c>
      <c r="AT1" s="53"/>
      <c r="AU1" s="53"/>
      <c r="AV1" t="s">
        <v>21</v>
      </c>
      <c r="AX1" s="53" t="s">
        <v>52</v>
      </c>
      <c r="AY1" s="53"/>
      <c r="AZ1" s="53"/>
      <c r="BA1" t="s">
        <v>22</v>
      </c>
    </row>
    <row r="2" spans="3:56" x14ac:dyDescent="0.15">
      <c r="C2" t="s">
        <v>23</v>
      </c>
    </row>
    <row r="5" spans="3:56" x14ac:dyDescent="0.15">
      <c r="V5" s="78" t="s">
        <v>15</v>
      </c>
      <c r="W5" s="69"/>
      <c r="X5" s="69"/>
      <c r="Y5" s="69"/>
      <c r="Z5" s="69"/>
      <c r="AA5" s="69"/>
      <c r="AB5" s="79"/>
      <c r="AC5" s="54" t="str">
        <f>IF('1_選手登録名簿'!B5=""," ",'1_選手登録名簿'!B5)</f>
        <v xml:space="preserve"> </v>
      </c>
      <c r="AD5" s="55"/>
      <c r="AE5" s="55"/>
      <c r="AF5" s="55"/>
      <c r="AG5" s="55"/>
      <c r="AH5" s="55"/>
      <c r="AI5" s="55"/>
      <c r="AJ5" s="55"/>
      <c r="AK5" s="55"/>
      <c r="AL5" s="55"/>
      <c r="AM5" s="55"/>
      <c r="AN5" s="55"/>
      <c r="AO5" s="55"/>
      <c r="AP5" s="55"/>
      <c r="AQ5" s="55"/>
      <c r="AR5" s="55"/>
      <c r="AS5" s="55"/>
      <c r="AT5" s="55"/>
      <c r="AU5" s="55"/>
      <c r="AV5" s="55"/>
      <c r="AW5" s="55"/>
      <c r="AX5" s="55"/>
      <c r="AY5" s="55"/>
      <c r="AZ5" s="55"/>
      <c r="BA5" s="55"/>
      <c r="BB5" s="56"/>
    </row>
    <row r="6" spans="3:56" x14ac:dyDescent="0.15">
      <c r="V6" s="80"/>
      <c r="W6" s="81"/>
      <c r="X6" s="81"/>
      <c r="Y6" s="81"/>
      <c r="Z6" s="81"/>
      <c r="AA6" s="81"/>
      <c r="AB6" s="82"/>
      <c r="AC6" s="57"/>
      <c r="AD6" s="58"/>
      <c r="AE6" s="58"/>
      <c r="AF6" s="58"/>
      <c r="AG6" s="58"/>
      <c r="AH6" s="58"/>
      <c r="AI6" s="58"/>
      <c r="AJ6" s="58"/>
      <c r="AK6" s="58"/>
      <c r="AL6" s="58"/>
      <c r="AM6" s="58"/>
      <c r="AN6" s="58"/>
      <c r="AO6" s="58"/>
      <c r="AP6" s="58"/>
      <c r="AQ6" s="58"/>
      <c r="AR6" s="58"/>
      <c r="AS6" s="58"/>
      <c r="AT6" s="58"/>
      <c r="AU6" s="58"/>
      <c r="AV6" s="58"/>
      <c r="AW6" s="58"/>
      <c r="AX6" s="58"/>
      <c r="AY6" s="58"/>
      <c r="AZ6" s="58"/>
      <c r="BA6" s="58"/>
      <c r="BB6" s="59"/>
      <c r="BD6" s="3" t="s">
        <v>88</v>
      </c>
    </row>
    <row r="7" spans="3:56" x14ac:dyDescent="0.15">
      <c r="V7" s="83"/>
      <c r="W7" s="84"/>
      <c r="X7" s="84"/>
      <c r="Y7" s="84"/>
      <c r="Z7" s="84"/>
      <c r="AA7" s="84"/>
      <c r="AB7" s="85"/>
      <c r="AC7" s="60"/>
      <c r="AD7" s="61"/>
      <c r="AE7" s="61"/>
      <c r="AF7" s="61"/>
      <c r="AG7" s="61"/>
      <c r="AH7" s="61"/>
      <c r="AI7" s="61"/>
      <c r="AJ7" s="61"/>
      <c r="AK7" s="61"/>
      <c r="AL7" s="61"/>
      <c r="AM7" s="61"/>
      <c r="AN7" s="61"/>
      <c r="AO7" s="61"/>
      <c r="AP7" s="61"/>
      <c r="AQ7" s="61"/>
      <c r="AR7" s="61"/>
      <c r="AS7" s="61"/>
      <c r="AT7" s="61"/>
      <c r="AU7" s="61"/>
      <c r="AV7" s="61"/>
      <c r="AW7" s="61"/>
      <c r="AX7" s="61"/>
      <c r="AY7" s="61"/>
      <c r="AZ7" s="61"/>
      <c r="BA7" s="61"/>
      <c r="BB7" s="62"/>
    </row>
    <row r="8" spans="3:56" ht="18" customHeight="1" x14ac:dyDescent="0.15">
      <c r="V8" s="78" t="s">
        <v>32</v>
      </c>
      <c r="W8" s="69"/>
      <c r="X8" s="69"/>
      <c r="Y8" s="69"/>
      <c r="Z8" s="69"/>
      <c r="AA8" s="69"/>
      <c r="AB8" s="79"/>
      <c r="AC8" s="69" t="s">
        <v>27</v>
      </c>
      <c r="AD8" s="69"/>
      <c r="AE8" s="70"/>
      <c r="AF8" s="70"/>
      <c r="AG8" s="70"/>
      <c r="AH8" s="70"/>
      <c r="AI8" s="70"/>
      <c r="AJ8" s="9" t="s">
        <v>28</v>
      </c>
      <c r="AK8" s="70"/>
      <c r="AL8" s="70"/>
      <c r="AM8" s="70"/>
      <c r="AN8" s="70"/>
      <c r="AO8" s="70"/>
      <c r="AP8" s="70"/>
      <c r="AQ8" s="9"/>
      <c r="AR8" s="9" t="s">
        <v>29</v>
      </c>
      <c r="AS8" s="9"/>
      <c r="AT8" s="9"/>
      <c r="AU8" s="9"/>
      <c r="AV8" s="9"/>
      <c r="AW8" s="9"/>
      <c r="AX8" s="9"/>
      <c r="AY8" s="9"/>
      <c r="AZ8" s="9"/>
      <c r="BA8" s="9"/>
      <c r="BB8" s="10"/>
    </row>
    <row r="9" spans="3:56" x14ac:dyDescent="0.15">
      <c r="V9" s="80"/>
      <c r="W9" s="81"/>
      <c r="X9" s="81"/>
      <c r="Y9" s="81"/>
      <c r="Z9" s="81"/>
      <c r="AA9" s="81"/>
      <c r="AB9" s="82"/>
      <c r="AC9" s="63" t="str">
        <f>VLOOKUP(AC12,'1_選手登録名簿'!B8:C35,2)</f>
        <v xml:space="preserve"> </v>
      </c>
      <c r="AD9" s="64"/>
      <c r="AE9" s="64"/>
      <c r="AF9" s="64"/>
      <c r="AG9" s="64"/>
      <c r="AH9" s="64"/>
      <c r="AI9" s="64"/>
      <c r="AJ9" s="64"/>
      <c r="AK9" s="64"/>
      <c r="AL9" s="64"/>
      <c r="AM9" s="64"/>
      <c r="AN9" s="64"/>
      <c r="AO9" s="64"/>
      <c r="AP9" s="64"/>
      <c r="AQ9" s="64"/>
      <c r="AR9" s="64"/>
      <c r="AS9" s="64"/>
      <c r="AT9" s="64"/>
      <c r="AU9" s="64"/>
      <c r="AV9" s="64"/>
      <c r="AW9" s="64"/>
      <c r="AX9" s="64"/>
      <c r="AY9" s="64"/>
      <c r="AZ9" s="64"/>
      <c r="BA9" s="64"/>
      <c r="BB9" s="65"/>
    </row>
    <row r="10" spans="3:56" x14ac:dyDescent="0.15">
      <c r="V10" s="80"/>
      <c r="W10" s="81"/>
      <c r="X10" s="81"/>
      <c r="Y10" s="81"/>
      <c r="Z10" s="81"/>
      <c r="AA10" s="81"/>
      <c r="AB10" s="82"/>
      <c r="AC10" s="63"/>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5"/>
    </row>
    <row r="11" spans="3:56" x14ac:dyDescent="0.15">
      <c r="V11" s="83"/>
      <c r="W11" s="84"/>
      <c r="X11" s="84"/>
      <c r="Y11" s="84"/>
      <c r="Z11" s="84"/>
      <c r="AA11" s="84"/>
      <c r="AB11" s="85"/>
      <c r="AC11" s="66"/>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8"/>
    </row>
    <row r="12" spans="3:56" x14ac:dyDescent="0.15">
      <c r="V12" s="80" t="s">
        <v>1</v>
      </c>
      <c r="W12" s="81"/>
      <c r="X12" s="81"/>
      <c r="Y12" s="81"/>
      <c r="Z12" s="81"/>
      <c r="AA12" s="81"/>
      <c r="AB12" s="82"/>
      <c r="AC12" s="71" t="str">
        <f>IF('1_選手登録名簿'!B9=""," ",'1_選手登録名簿'!B9)</f>
        <v xml:space="preserve"> </v>
      </c>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3"/>
      <c r="BC12" s="3"/>
    </row>
    <row r="13" spans="3:56" x14ac:dyDescent="0.15">
      <c r="V13" s="80"/>
      <c r="W13" s="81"/>
      <c r="X13" s="81"/>
      <c r="Y13" s="81"/>
      <c r="Z13" s="81"/>
      <c r="AA13" s="81"/>
      <c r="AB13" s="82"/>
      <c r="AC13" s="74"/>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6"/>
    </row>
    <row r="14" spans="3:56" x14ac:dyDescent="0.15">
      <c r="V14" s="80" t="s">
        <v>26</v>
      </c>
      <c r="W14" s="81"/>
      <c r="X14" s="81"/>
      <c r="Y14" s="81"/>
      <c r="Z14" s="81"/>
      <c r="AA14" s="81"/>
      <c r="AB14" s="82"/>
      <c r="BB14" s="5"/>
    </row>
    <row r="15" spans="3:56" x14ac:dyDescent="0.15">
      <c r="V15" s="80"/>
      <c r="W15" s="81"/>
      <c r="X15" s="81"/>
      <c r="Y15" s="81"/>
      <c r="Z15" s="81"/>
      <c r="AA15" s="81"/>
      <c r="AB15" s="82"/>
      <c r="AL15" s="77"/>
      <c r="AM15" s="77"/>
      <c r="AN15" s="77"/>
      <c r="AO15" s="77"/>
      <c r="AP15" t="s">
        <v>30</v>
      </c>
      <c r="AQ15" s="77"/>
      <c r="AR15" s="77"/>
      <c r="AS15" s="77"/>
      <c r="AT15" t="s">
        <v>31</v>
      </c>
      <c r="AU15" s="77"/>
      <c r="AV15" s="77"/>
      <c r="AW15" s="77"/>
      <c r="AX15" s="77"/>
      <c r="AY15" s="77"/>
      <c r="BB15" s="5"/>
    </row>
    <row r="16" spans="3:56" x14ac:dyDescent="0.15">
      <c r="V16" s="6"/>
      <c r="W16" s="7"/>
      <c r="X16" s="7"/>
      <c r="Y16" s="7"/>
      <c r="Z16" s="7"/>
      <c r="AA16" s="7"/>
      <c r="AB16" s="8"/>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8"/>
    </row>
    <row r="18" spans="3:55" x14ac:dyDescent="0.15">
      <c r="W18" t="s">
        <v>33</v>
      </c>
    </row>
    <row r="21" spans="3:55" x14ac:dyDescent="0.15">
      <c r="C21" s="12" t="s">
        <v>126</v>
      </c>
      <c r="D21" s="12"/>
      <c r="E21" s="12"/>
      <c r="F21" s="86"/>
      <c r="G21" s="86"/>
      <c r="H21" s="86"/>
      <c r="I21" s="12" t="s">
        <v>34</v>
      </c>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row>
    <row r="23" spans="3:55" x14ac:dyDescent="0.15">
      <c r="AA23" t="s">
        <v>35</v>
      </c>
    </row>
    <row r="25" spans="3:55" x14ac:dyDescent="0.15">
      <c r="L25" s="58" t="str">
        <f>IF(AC5=""," ",AC5)</f>
        <v xml:space="preserve"> </v>
      </c>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row>
    <row r="26" spans="3:55" x14ac:dyDescent="0.15">
      <c r="C26" t="s">
        <v>36</v>
      </c>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row>
    <row r="29" spans="3:55" x14ac:dyDescent="0.15">
      <c r="C29" t="s">
        <v>37</v>
      </c>
      <c r="L29" s="75" t="str">
        <f>IF('1_選手登録名簿'!B10=""," ",'1_選手登録名簿'!B10)</f>
        <v xml:space="preserve"> </v>
      </c>
      <c r="M29" s="75"/>
      <c r="N29" s="75"/>
      <c r="O29" s="75"/>
      <c r="P29" s="75"/>
      <c r="Q29" s="75"/>
      <c r="R29" s="75"/>
      <c r="S29" s="75"/>
      <c r="T29" s="75"/>
      <c r="U29" s="75"/>
      <c r="V29" s="75"/>
      <c r="W29" s="75"/>
      <c r="X29" s="75"/>
      <c r="Y29" s="75"/>
      <c r="Z29" s="75"/>
      <c r="AA29" s="75"/>
      <c r="AB29" s="75"/>
      <c r="AC29" s="75"/>
      <c r="AD29" s="75"/>
      <c r="AE29" s="75"/>
    </row>
    <row r="30" spans="3:55" x14ac:dyDescent="0.15">
      <c r="E30" t="s">
        <v>47</v>
      </c>
      <c r="L30" s="87"/>
      <c r="M30" s="87"/>
      <c r="N30" s="87"/>
      <c r="O30" s="87"/>
      <c r="P30" s="87"/>
      <c r="Q30" s="87"/>
      <c r="R30" s="87"/>
      <c r="S30" s="87"/>
      <c r="T30" s="87"/>
      <c r="U30" s="87"/>
      <c r="V30" s="87"/>
      <c r="W30" s="87"/>
      <c r="X30" s="87"/>
      <c r="Y30" s="87"/>
      <c r="Z30" s="87"/>
      <c r="AA30" s="87"/>
      <c r="AB30" s="87"/>
      <c r="AC30" s="87"/>
      <c r="AD30" s="87"/>
      <c r="AE30" s="87"/>
      <c r="AG30" t="s">
        <v>26</v>
      </c>
      <c r="AJ30" s="88"/>
      <c r="AK30" s="88"/>
      <c r="AL30" s="88"/>
      <c r="AM30" s="88"/>
      <c r="AN30" s="88"/>
      <c r="AO30" s="88"/>
      <c r="AP30" s="7" t="s">
        <v>30</v>
      </c>
      <c r="AQ30" s="88"/>
      <c r="AR30" s="88"/>
      <c r="AS30" s="88"/>
      <c r="AT30" s="88"/>
      <c r="AU30" s="7" t="s">
        <v>31</v>
      </c>
      <c r="AV30" s="88"/>
      <c r="AW30" s="88"/>
      <c r="AX30" s="88"/>
      <c r="AY30" s="88"/>
      <c r="AZ30" s="88"/>
      <c r="BA30" s="88"/>
      <c r="BB30" s="88"/>
      <c r="BC30" s="3"/>
    </row>
    <row r="31" spans="3:55" ht="5.25" customHeight="1" x14ac:dyDescent="0.15"/>
    <row r="32" spans="3:55" ht="18.75" customHeight="1" x14ac:dyDescent="0.15">
      <c r="Q32" s="81" t="s">
        <v>27</v>
      </c>
      <c r="R32" s="81"/>
      <c r="S32" s="77"/>
      <c r="T32" s="77"/>
      <c r="U32" s="77"/>
      <c r="V32" s="77"/>
      <c r="W32" s="81" t="s">
        <v>28</v>
      </c>
      <c r="X32" s="81"/>
      <c r="Y32" s="77"/>
      <c r="Z32" s="77"/>
      <c r="AA32" s="77"/>
      <c r="AB32" s="77"/>
      <c r="AC32" s="77"/>
      <c r="AE32" s="29" t="s">
        <v>29</v>
      </c>
    </row>
    <row r="33" spans="3:69" x14ac:dyDescent="0.15">
      <c r="C33" t="s">
        <v>48</v>
      </c>
      <c r="L33" s="64" t="str">
        <f>VLOOKUP(L29,'1_選手登録名簿'!B8:C35,2)</f>
        <v xml:space="preserve"> </v>
      </c>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row>
    <row r="34" spans="3:69" x14ac:dyDescent="0.15">
      <c r="E34" t="s">
        <v>25</v>
      </c>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row>
    <row r="35" spans="3:69" x14ac:dyDescent="0.15">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row>
    <row r="36" spans="3:69" x14ac:dyDescent="0.15">
      <c r="AA36" s="93" t="s">
        <v>122</v>
      </c>
      <c r="AB36" s="93"/>
      <c r="AC36" s="93"/>
      <c r="AD36" s="93"/>
      <c r="AE36" s="93"/>
      <c r="AF36" s="93"/>
      <c r="AG36" s="93"/>
      <c r="AH36" s="93"/>
      <c r="AI36" s="93"/>
      <c r="AJ36" s="93"/>
      <c r="AK36" s="93"/>
      <c r="AL36" s="93"/>
      <c r="AM36" s="93"/>
      <c r="AN36" s="93"/>
      <c r="AO36" s="93"/>
      <c r="AP36" s="93"/>
      <c r="AQ36" s="93"/>
      <c r="BQ36" t="s">
        <v>54</v>
      </c>
    </row>
    <row r="37" spans="3:69" x14ac:dyDescent="0.15">
      <c r="C37" t="s">
        <v>38</v>
      </c>
      <c r="Q37" s="53"/>
      <c r="R37" s="53"/>
      <c r="S37" s="53"/>
      <c r="T37" t="s">
        <v>39</v>
      </c>
      <c r="V37" s="53" t="s">
        <v>52</v>
      </c>
      <c r="W37" s="53"/>
      <c r="X37" s="53"/>
      <c r="Y37" t="s">
        <v>22</v>
      </c>
      <c r="AA37" s="94"/>
      <c r="AB37" s="94"/>
      <c r="AC37" s="94"/>
      <c r="AD37" s="94"/>
      <c r="AE37" s="94"/>
      <c r="AF37" s="94"/>
      <c r="AG37" s="94"/>
      <c r="AH37" s="94"/>
      <c r="AI37" s="94"/>
      <c r="AJ37" s="94"/>
      <c r="AK37" s="94"/>
      <c r="AL37" s="94"/>
      <c r="AM37" s="94"/>
      <c r="AN37" s="94"/>
      <c r="AO37" s="94"/>
      <c r="AP37" s="94"/>
      <c r="AQ37" s="94"/>
      <c r="AR37" t="s">
        <v>40</v>
      </c>
    </row>
    <row r="38" spans="3:69" x14ac:dyDescent="0.15">
      <c r="AA38" s="95"/>
      <c r="AB38" s="95"/>
      <c r="AC38" s="95"/>
      <c r="AD38" s="95"/>
      <c r="AE38" s="95"/>
      <c r="AF38" s="95"/>
      <c r="AG38" s="95"/>
      <c r="AH38" s="95"/>
      <c r="AI38" s="95"/>
      <c r="AJ38" s="95"/>
      <c r="AK38" s="95"/>
      <c r="AL38" s="95"/>
      <c r="AM38" s="95"/>
      <c r="AN38" s="95"/>
      <c r="AO38" s="95"/>
      <c r="AP38" s="95"/>
      <c r="AQ38" s="95"/>
    </row>
    <row r="39" spans="3:69" x14ac:dyDescent="0.15">
      <c r="AA39" s="94"/>
      <c r="AB39" s="94"/>
      <c r="AC39" s="94"/>
      <c r="AD39" s="94"/>
      <c r="AE39" s="94"/>
      <c r="AF39" s="94"/>
      <c r="AG39" s="94"/>
      <c r="AH39" s="94"/>
      <c r="AI39" s="94"/>
      <c r="AJ39" s="94"/>
      <c r="AK39" s="94"/>
      <c r="AL39" s="94"/>
      <c r="AM39" s="94"/>
      <c r="AN39" s="94"/>
      <c r="AO39" s="94"/>
      <c r="AP39" s="94"/>
      <c r="AQ39" s="94"/>
      <c r="AR39" t="s">
        <v>41</v>
      </c>
    </row>
    <row r="40" spans="3:69" x14ac:dyDescent="0.15">
      <c r="AA40" s="11"/>
      <c r="AB40" s="11"/>
      <c r="AC40" s="11"/>
      <c r="AD40" s="11"/>
      <c r="AE40" s="11"/>
      <c r="AF40" s="11"/>
      <c r="AG40" s="11"/>
      <c r="AH40" s="11"/>
      <c r="AI40" s="11"/>
      <c r="AJ40" s="11"/>
      <c r="AK40" s="11"/>
      <c r="AL40" s="11"/>
      <c r="AM40" s="11"/>
      <c r="AN40" s="11"/>
      <c r="AO40" s="11"/>
      <c r="AP40" s="11"/>
      <c r="AQ40" s="11"/>
    </row>
    <row r="41" spans="3:69" x14ac:dyDescent="0.15">
      <c r="E41" t="s">
        <v>42</v>
      </c>
    </row>
    <row r="44" spans="3:69" x14ac:dyDescent="0.15">
      <c r="C44" t="s">
        <v>43</v>
      </c>
    </row>
    <row r="47" spans="3:69" x14ac:dyDescent="0.15">
      <c r="C47" t="s">
        <v>51</v>
      </c>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1" t="s">
        <v>46</v>
      </c>
      <c r="AL47" s="91"/>
      <c r="AM47" s="89"/>
      <c r="AN47" s="89"/>
      <c r="AO47" s="89"/>
      <c r="AP47" s="89"/>
      <c r="AQ47" s="89"/>
      <c r="AR47" s="89"/>
      <c r="AS47" s="89"/>
      <c r="AT47" s="89"/>
      <c r="AU47" s="89"/>
      <c r="AV47" s="89"/>
      <c r="AW47" s="89"/>
      <c r="AX47" s="89"/>
      <c r="AY47" s="89"/>
      <c r="AZ47" s="89"/>
      <c r="BA47" s="89"/>
      <c r="BB47" s="89"/>
    </row>
    <row r="48" spans="3:69" x14ac:dyDescent="0.15">
      <c r="C48" t="s">
        <v>50</v>
      </c>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2"/>
      <c r="AL48" s="92"/>
      <c r="AM48" s="90"/>
      <c r="AN48" s="90"/>
      <c r="AO48" s="90"/>
      <c r="AP48" s="90"/>
      <c r="AQ48" s="90"/>
      <c r="AR48" s="90"/>
      <c r="AS48" s="90"/>
      <c r="AT48" s="90"/>
      <c r="AU48" s="90"/>
      <c r="AV48" s="90"/>
      <c r="AW48" s="90"/>
      <c r="AX48" s="90"/>
      <c r="AY48" s="90"/>
      <c r="AZ48" s="90"/>
      <c r="BA48" s="90"/>
      <c r="BB48" s="90"/>
    </row>
    <row r="49" spans="5:16" x14ac:dyDescent="0.15">
      <c r="O49" s="3" t="s">
        <v>49</v>
      </c>
      <c r="P49" s="3"/>
    </row>
    <row r="50" spans="5:16" x14ac:dyDescent="0.15">
      <c r="O50" s="3"/>
      <c r="P50" s="3"/>
    </row>
    <row r="51" spans="5:16" x14ac:dyDescent="0.15">
      <c r="O51" s="3"/>
      <c r="P51" s="3"/>
    </row>
    <row r="52" spans="5:16" x14ac:dyDescent="0.15">
      <c r="E52" t="s">
        <v>44</v>
      </c>
    </row>
    <row r="53" spans="5:16" x14ac:dyDescent="0.15">
      <c r="E53" t="s">
        <v>45</v>
      </c>
    </row>
  </sheetData>
  <mergeCells count="34">
    <mergeCell ref="AM47:BB48"/>
    <mergeCell ref="AK47:AL48"/>
    <mergeCell ref="AA36:AQ37"/>
    <mergeCell ref="AA38:AQ39"/>
    <mergeCell ref="S32:V32"/>
    <mergeCell ref="W32:X32"/>
    <mergeCell ref="Y32:AC32"/>
    <mergeCell ref="L47:AJ48"/>
    <mergeCell ref="F21:H21"/>
    <mergeCell ref="Q37:S37"/>
    <mergeCell ref="V37:X37"/>
    <mergeCell ref="L25:AW26"/>
    <mergeCell ref="L29:AE30"/>
    <mergeCell ref="AJ30:AO30"/>
    <mergeCell ref="AQ30:AT30"/>
    <mergeCell ref="AV30:BB30"/>
    <mergeCell ref="L33:AW34"/>
    <mergeCell ref="Q32:R32"/>
    <mergeCell ref="AC12:BB13"/>
    <mergeCell ref="AL15:AO15"/>
    <mergeCell ref="AQ15:AS15"/>
    <mergeCell ref="AU15:AY15"/>
    <mergeCell ref="V5:AB7"/>
    <mergeCell ref="V8:AB11"/>
    <mergeCell ref="V12:AB13"/>
    <mergeCell ref="V14:AB15"/>
    <mergeCell ref="AX1:AZ1"/>
    <mergeCell ref="AC5:BB7"/>
    <mergeCell ref="AC9:BB11"/>
    <mergeCell ref="AC8:AD8"/>
    <mergeCell ref="AE8:AI8"/>
    <mergeCell ref="AK8:AP8"/>
    <mergeCell ref="AN1:AP1"/>
    <mergeCell ref="AS1:AU1"/>
  </mergeCells>
  <phoneticPr fontId="1"/>
  <pageMargins left="0.70866141732283472" right="0.70866141732283472" top="0.74803149606299213" bottom="0.74803149606299213" header="0.31496062992125984" footer="0.31496062992125984"/>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44"/>
  <sheetViews>
    <sheetView topLeftCell="A22" workbookViewId="0">
      <selection activeCell="AS25" sqref="AS25:BA25"/>
    </sheetView>
  </sheetViews>
  <sheetFormatPr defaultColWidth="1.625" defaultRowHeight="13.5" x14ac:dyDescent="0.15"/>
  <cols>
    <col min="3" max="3" width="3.5" bestFit="1" customWidth="1"/>
  </cols>
  <sheetData>
    <row r="1" spans="1:54" ht="17.25" x14ac:dyDescent="0.15">
      <c r="A1" s="116" t="s">
        <v>58</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row>
    <row r="2" spans="1:54" x14ac:dyDescent="0.15">
      <c r="AI2" t="s">
        <v>130</v>
      </c>
      <c r="AL2" s="53" t="s">
        <v>52</v>
      </c>
      <c r="AM2" s="53"/>
      <c r="AN2" s="53"/>
      <c r="AO2" t="s">
        <v>20</v>
      </c>
      <c r="AQ2" s="53" t="s">
        <v>52</v>
      </c>
      <c r="AR2" s="53"/>
      <c r="AS2" s="53"/>
      <c r="AT2" t="s">
        <v>21</v>
      </c>
      <c r="AV2" s="53"/>
      <c r="AW2" s="53"/>
      <c r="AX2" s="53"/>
      <c r="AY2" t="s">
        <v>22</v>
      </c>
    </row>
    <row r="3" spans="1:54" ht="6" customHeight="1" x14ac:dyDescent="0.15"/>
    <row r="4" spans="1:54" ht="12.2" customHeight="1" x14ac:dyDescent="0.15">
      <c r="D4" s="112" t="s">
        <v>59</v>
      </c>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4"/>
      <c r="AH4" s="112" t="s">
        <v>113</v>
      </c>
      <c r="AI4" s="113"/>
      <c r="AJ4" s="113"/>
      <c r="AK4" s="113"/>
      <c r="AL4" s="113"/>
      <c r="AM4" s="113"/>
      <c r="AN4" s="114"/>
      <c r="AP4" s="112" t="s">
        <v>114</v>
      </c>
      <c r="AQ4" s="113"/>
      <c r="AR4" s="113"/>
      <c r="AS4" s="113"/>
      <c r="AT4" s="113"/>
      <c r="AU4" s="114"/>
    </row>
    <row r="5" spans="1:54" ht="21.75" customHeight="1" x14ac:dyDescent="0.15">
      <c r="D5" s="117"/>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9"/>
      <c r="AH5" s="40" t="str">
        <f>'1_選手登録名簿'!D5</f>
        <v>　</v>
      </c>
      <c r="AI5" s="115"/>
      <c r="AJ5" s="115"/>
      <c r="AK5" s="115"/>
      <c r="AL5" s="115"/>
      <c r="AM5" s="115"/>
      <c r="AN5" s="41"/>
      <c r="AP5" s="40" t="str">
        <f>'1_選手登録名簿'!E5</f>
        <v>　</v>
      </c>
      <c r="AQ5" s="115"/>
      <c r="AR5" s="115"/>
      <c r="AS5" s="115"/>
      <c r="AT5" s="115"/>
      <c r="AU5" s="41"/>
      <c r="BB5" s="3" t="s">
        <v>88</v>
      </c>
    </row>
    <row r="6" spans="1:54" ht="6.75" customHeight="1" x14ac:dyDescent="0.15"/>
    <row r="7" spans="1:54" x14ac:dyDescent="0.15">
      <c r="C7" t="s">
        <v>60</v>
      </c>
      <c r="N7" t="s">
        <v>61</v>
      </c>
      <c r="R7" s="96"/>
      <c r="S7" s="96"/>
      <c r="T7" s="96"/>
      <c r="U7" s="96"/>
      <c r="V7" s="96"/>
      <c r="W7" s="96"/>
      <c r="X7" t="s">
        <v>62</v>
      </c>
      <c r="AA7" s="53" t="s">
        <v>52</v>
      </c>
      <c r="AB7" s="53"/>
      <c r="AC7" s="53"/>
      <c r="AD7" t="s">
        <v>63</v>
      </c>
      <c r="AF7" s="53"/>
      <c r="AG7" s="53"/>
      <c r="AH7" s="53"/>
      <c r="AI7" t="s">
        <v>64</v>
      </c>
    </row>
    <row r="8" spans="1:54" ht="6.75" customHeight="1" x14ac:dyDescent="0.15"/>
    <row r="9" spans="1:54" ht="22.7" customHeight="1" x14ac:dyDescent="0.15">
      <c r="E9" s="89"/>
      <c r="F9" s="89"/>
      <c r="G9" s="89"/>
      <c r="H9" s="89"/>
      <c r="I9" s="89"/>
      <c r="J9" s="89"/>
      <c r="K9" s="89"/>
      <c r="L9" s="89"/>
      <c r="M9" s="89"/>
      <c r="N9" s="89"/>
      <c r="O9" s="89"/>
      <c r="P9" s="89"/>
      <c r="Q9" s="89"/>
      <c r="R9" s="89"/>
      <c r="S9" t="s">
        <v>65</v>
      </c>
      <c r="Z9" s="89"/>
      <c r="AA9" s="89"/>
      <c r="AB9" s="89"/>
      <c r="AC9" s="89"/>
      <c r="AD9" s="89"/>
      <c r="AE9" s="89"/>
      <c r="AF9" s="89"/>
      <c r="AG9" s="89"/>
      <c r="AH9" s="89"/>
      <c r="AI9" s="89"/>
      <c r="AJ9" s="89"/>
      <c r="AK9" s="89"/>
      <c r="AL9" s="89"/>
      <c r="AM9" s="89"/>
      <c r="AN9" t="s">
        <v>66</v>
      </c>
    </row>
    <row r="10" spans="1:54" x14ac:dyDescent="0.15">
      <c r="N10" s="13" t="s">
        <v>67</v>
      </c>
    </row>
    <row r="11" spans="1:54" ht="21.95" customHeight="1" x14ac:dyDescent="0.15">
      <c r="B11" t="s">
        <v>68</v>
      </c>
      <c r="I11" s="58" t="str">
        <f>IF('1_選手登録名簿'!B5=""," ",'1_選手登録名簿'!B5)</f>
        <v xml:space="preserve"> </v>
      </c>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row>
    <row r="12" spans="1:54" ht="6.75" customHeight="1" x14ac:dyDescent="0.15"/>
    <row r="13" spans="1:54" ht="21.95" customHeight="1" x14ac:dyDescent="0.15">
      <c r="B13" t="s">
        <v>69</v>
      </c>
      <c r="K13" s="61" t="str">
        <f>IF('1_選手登録名簿'!B10=""," ",'1_選手登録名簿'!B10)</f>
        <v xml:space="preserve"> </v>
      </c>
      <c r="L13" s="61"/>
      <c r="M13" s="61"/>
      <c r="N13" s="61"/>
      <c r="O13" s="61"/>
      <c r="P13" s="61"/>
      <c r="Q13" s="61"/>
      <c r="R13" s="61"/>
      <c r="S13" s="61"/>
      <c r="T13" s="61"/>
      <c r="U13" s="61"/>
      <c r="V13" s="61"/>
      <c r="W13" s="61"/>
      <c r="X13" s="61"/>
      <c r="Y13" s="61"/>
      <c r="Z13" s="61"/>
      <c r="AA13" s="61"/>
      <c r="AF13" t="s">
        <v>70</v>
      </c>
      <c r="AI13" s="88"/>
      <c r="AJ13" s="88"/>
      <c r="AK13" s="88"/>
      <c r="AL13" s="88"/>
      <c r="AM13" s="88"/>
      <c r="AN13" s="7" t="s">
        <v>85</v>
      </c>
      <c r="AO13" s="88"/>
      <c r="AP13" s="88"/>
      <c r="AQ13" s="88"/>
      <c r="AR13" s="88"/>
      <c r="AS13" s="7" t="s">
        <v>86</v>
      </c>
      <c r="AT13" s="88"/>
      <c r="AU13" s="88"/>
      <c r="AV13" s="88"/>
      <c r="AW13" s="88"/>
      <c r="AX13" s="88"/>
      <c r="AY13" s="88"/>
      <c r="AZ13" s="88"/>
    </row>
    <row r="14" spans="1:54" ht="6.75" customHeight="1" x14ac:dyDescent="0.15"/>
    <row r="15" spans="1:54" ht="21.95" customHeight="1" x14ac:dyDescent="0.15">
      <c r="J15" t="s">
        <v>71</v>
      </c>
      <c r="L15" s="77"/>
      <c r="M15" s="77"/>
      <c r="N15" s="77"/>
      <c r="O15" s="77"/>
      <c r="P15" t="s">
        <v>84</v>
      </c>
      <c r="Q15" s="77"/>
      <c r="R15" s="77"/>
      <c r="S15" s="77"/>
      <c r="T15" s="77"/>
      <c r="U15" s="77"/>
    </row>
    <row r="16" spans="1:54" ht="6.75" customHeight="1" x14ac:dyDescent="0.15"/>
    <row r="17" spans="2:53" ht="21.95" customHeight="1" x14ac:dyDescent="0.15">
      <c r="B17" t="s">
        <v>72</v>
      </c>
      <c r="K17" s="61" t="str">
        <f>'1_選手登録名簿'!C10</f>
        <v xml:space="preserve"> </v>
      </c>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row>
    <row r="18" spans="2:53" ht="21.95" customHeight="1" x14ac:dyDescent="0.15">
      <c r="B18" t="s">
        <v>73</v>
      </c>
      <c r="K18" s="61" t="str">
        <f>IF('1_選手登録名簿'!B11=""," ",'1_選手登録名簿'!B11)</f>
        <v xml:space="preserve"> </v>
      </c>
      <c r="L18" s="61"/>
      <c r="M18" s="61"/>
      <c r="N18" s="61"/>
      <c r="O18" s="61"/>
      <c r="P18" s="61"/>
      <c r="Q18" s="61"/>
      <c r="R18" s="61"/>
      <c r="S18" s="61"/>
      <c r="T18" s="61"/>
      <c r="U18" s="61"/>
      <c r="V18" s="61"/>
      <c r="W18" s="61"/>
      <c r="X18" s="61"/>
      <c r="Y18" s="61"/>
      <c r="Z18" s="61"/>
      <c r="AA18" s="61"/>
      <c r="AD18" t="s">
        <v>74</v>
      </c>
      <c r="AL18" s="61" t="str">
        <f>IF('1_選手登録名簿'!B12=""," ",'1_選手登録名簿'!B12)</f>
        <v xml:space="preserve"> </v>
      </c>
      <c r="AM18" s="61"/>
      <c r="AN18" s="61"/>
      <c r="AO18" s="61"/>
      <c r="AP18" s="61"/>
      <c r="AQ18" s="61"/>
      <c r="AR18" s="61"/>
      <c r="AS18" s="61"/>
      <c r="AT18" s="61"/>
      <c r="AU18" s="61"/>
      <c r="AV18" s="61"/>
      <c r="AW18" s="61"/>
      <c r="AX18" s="61"/>
      <c r="AY18" s="61"/>
      <c r="AZ18" s="61"/>
    </row>
    <row r="19" spans="2:53" ht="21.95" customHeight="1" x14ac:dyDescent="0.15">
      <c r="B19" t="s">
        <v>75</v>
      </c>
      <c r="K19" s="81" t="str">
        <f>IF('1_選手登録名簿'!D14=""," ",'1_選手登録名簿'!D14)</f>
        <v xml:space="preserve"> </v>
      </c>
      <c r="L19" s="81"/>
      <c r="M19" s="81"/>
      <c r="N19" s="81"/>
      <c r="R19" s="13" t="s">
        <v>108</v>
      </c>
    </row>
    <row r="20" spans="2:53" ht="21.95" customHeight="1" x14ac:dyDescent="0.15">
      <c r="B20" t="s">
        <v>79</v>
      </c>
      <c r="K20" s="61" t="str">
        <f>IF('1_選手登録名簿'!B14=""," ",'1_選手登録名簿'!B14)</f>
        <v xml:space="preserve"> </v>
      </c>
      <c r="L20" s="61"/>
      <c r="M20" s="61"/>
      <c r="N20" s="61"/>
      <c r="O20" s="61"/>
      <c r="P20" s="61"/>
      <c r="Q20" s="61"/>
      <c r="R20" s="61"/>
      <c r="S20" s="61"/>
      <c r="T20" s="61"/>
      <c r="U20" s="61"/>
      <c r="V20" s="61"/>
      <c r="W20" s="61"/>
      <c r="X20" s="61"/>
      <c r="Y20" s="61"/>
      <c r="Z20" s="61"/>
      <c r="AA20" s="61"/>
      <c r="AD20" t="s">
        <v>78</v>
      </c>
      <c r="AL20" s="90"/>
      <c r="AM20" s="90"/>
      <c r="AN20" s="90"/>
      <c r="AO20" s="90"/>
      <c r="AP20" s="90"/>
      <c r="AQ20" s="90"/>
      <c r="AR20" s="90"/>
      <c r="AS20" s="90"/>
      <c r="AT20" s="90"/>
      <c r="AU20" s="90"/>
      <c r="AV20" s="90"/>
      <c r="AW20" s="90"/>
      <c r="AX20" s="90"/>
      <c r="AY20" s="90"/>
      <c r="AZ20" s="90"/>
    </row>
    <row r="21" spans="2:53" ht="21.95" customHeight="1" x14ac:dyDescent="0.15">
      <c r="B21" t="s">
        <v>77</v>
      </c>
      <c r="K21" s="81" t="str">
        <f>IF('1_選手登録名簿'!D15=""," ",'1_選手登録名簿'!D15)</f>
        <v xml:space="preserve"> </v>
      </c>
      <c r="L21" s="81"/>
      <c r="M21" s="81"/>
      <c r="N21" s="81"/>
      <c r="R21" s="13" t="s">
        <v>108</v>
      </c>
      <c r="AD21" t="s">
        <v>75</v>
      </c>
      <c r="AL21" s="81"/>
      <c r="AM21" s="81"/>
      <c r="AN21" s="81"/>
      <c r="AO21" s="81"/>
      <c r="AR21" s="13" t="s">
        <v>108</v>
      </c>
      <c r="AT21" s="13"/>
    </row>
    <row r="22" spans="2:53" ht="21.95" customHeight="1" x14ac:dyDescent="0.15">
      <c r="B22" t="s">
        <v>79</v>
      </c>
      <c r="K22" s="61" t="str">
        <f>IF('1_選手登録名簿'!B15=""," ",'1_選手登録名簿'!B15)</f>
        <v xml:space="preserve"> </v>
      </c>
      <c r="L22" s="61"/>
      <c r="M22" s="61"/>
      <c r="N22" s="61"/>
      <c r="O22" s="61"/>
      <c r="P22" s="61"/>
      <c r="Q22" s="61"/>
      <c r="R22" s="61"/>
      <c r="S22" s="61"/>
      <c r="T22" s="61"/>
      <c r="U22" s="61"/>
      <c r="V22" s="61"/>
      <c r="W22" s="61"/>
      <c r="X22" s="61"/>
      <c r="Y22" s="61"/>
      <c r="Z22" s="61"/>
      <c r="AA22" s="61"/>
      <c r="AD22" t="s">
        <v>79</v>
      </c>
      <c r="AL22" s="90"/>
      <c r="AM22" s="90"/>
      <c r="AN22" s="90"/>
      <c r="AO22" s="90"/>
      <c r="AP22" s="90"/>
      <c r="AQ22" s="90"/>
      <c r="AR22" s="90"/>
      <c r="AS22" s="90"/>
      <c r="AT22" s="90"/>
      <c r="AU22" s="90"/>
      <c r="AV22" s="90"/>
      <c r="AW22" s="90"/>
      <c r="AX22" s="90"/>
      <c r="AY22" s="90"/>
      <c r="AZ22" s="90"/>
    </row>
    <row r="23" spans="2:53" ht="9" customHeight="1" x14ac:dyDescent="0.15"/>
    <row r="24" spans="2:53" ht="21.95" customHeight="1" x14ac:dyDescent="0.15">
      <c r="B24" s="102" t="s">
        <v>80</v>
      </c>
      <c r="C24" s="102"/>
      <c r="D24" s="102"/>
      <c r="E24" s="102" t="s">
        <v>76</v>
      </c>
      <c r="F24" s="102"/>
      <c r="G24" s="102"/>
      <c r="H24" s="102"/>
      <c r="I24" s="102"/>
      <c r="J24" s="102"/>
      <c r="K24" s="102"/>
      <c r="L24" s="102"/>
      <c r="M24" s="102"/>
      <c r="N24" s="102"/>
      <c r="O24" s="102"/>
      <c r="P24" s="102"/>
      <c r="Q24" s="102"/>
      <c r="R24" s="102" t="s">
        <v>81</v>
      </c>
      <c r="S24" s="102"/>
      <c r="T24" s="102"/>
      <c r="U24" s="102"/>
      <c r="V24" s="102" t="s">
        <v>82</v>
      </c>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t="s">
        <v>135</v>
      </c>
      <c r="AT24" s="102"/>
      <c r="AU24" s="102"/>
      <c r="AV24" s="102"/>
      <c r="AW24" s="102"/>
      <c r="AX24" s="102"/>
      <c r="AY24" s="102"/>
      <c r="AZ24" s="102"/>
      <c r="BA24" s="102"/>
    </row>
    <row r="25" spans="2:53" ht="21.95" customHeight="1" x14ac:dyDescent="0.15">
      <c r="B25" s="102">
        <v>1</v>
      </c>
      <c r="C25" s="102"/>
      <c r="D25" s="102"/>
      <c r="E25" s="103" t="s">
        <v>125</v>
      </c>
      <c r="F25" s="103"/>
      <c r="G25" s="103"/>
      <c r="H25" s="103"/>
      <c r="I25" s="103"/>
      <c r="J25" s="103"/>
      <c r="K25" s="103"/>
      <c r="L25" s="103"/>
      <c r="M25" s="103"/>
      <c r="N25" s="103"/>
      <c r="O25" s="103"/>
      <c r="P25" s="103"/>
      <c r="Q25" s="103"/>
      <c r="R25" s="98"/>
      <c r="S25" s="98"/>
      <c r="T25" s="98"/>
      <c r="U25" s="98"/>
      <c r="V25" s="104" t="str">
        <f>VLOOKUP(E25,'1_選手登録名簿'!$B$8:$C$35,2,FALSE)</f>
        <v xml:space="preserve"> </v>
      </c>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5"/>
      <c r="AT25" s="105"/>
      <c r="AU25" s="105"/>
      <c r="AV25" s="105"/>
      <c r="AW25" s="105"/>
      <c r="AX25" s="105"/>
      <c r="AY25" s="105"/>
      <c r="AZ25" s="105"/>
      <c r="BA25" s="105"/>
    </row>
    <row r="26" spans="2:53" ht="21.95" customHeight="1" x14ac:dyDescent="0.15">
      <c r="B26" s="102">
        <v>2</v>
      </c>
      <c r="C26" s="102"/>
      <c r="D26" s="102"/>
      <c r="E26" s="103" t="s">
        <v>52</v>
      </c>
      <c r="F26" s="103"/>
      <c r="G26" s="103"/>
      <c r="H26" s="103"/>
      <c r="I26" s="103"/>
      <c r="J26" s="103"/>
      <c r="K26" s="103"/>
      <c r="L26" s="103"/>
      <c r="M26" s="103"/>
      <c r="N26" s="103"/>
      <c r="O26" s="103"/>
      <c r="P26" s="103"/>
      <c r="Q26" s="103"/>
      <c r="R26" s="98"/>
      <c r="S26" s="98"/>
      <c r="T26" s="98"/>
      <c r="U26" s="98"/>
      <c r="V26" s="104" t="str">
        <f>VLOOKUP(E26,'1_選手登録名簿'!$B$8:$C$35,2,FALSE)</f>
        <v>　</v>
      </c>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5"/>
      <c r="AT26" s="105"/>
      <c r="AU26" s="105"/>
      <c r="AV26" s="105"/>
      <c r="AW26" s="105"/>
      <c r="AX26" s="105"/>
      <c r="AY26" s="105"/>
      <c r="AZ26" s="105"/>
      <c r="BA26" s="105"/>
    </row>
    <row r="27" spans="2:53" ht="21.95" customHeight="1" x14ac:dyDescent="0.15">
      <c r="B27" s="102">
        <v>3</v>
      </c>
      <c r="C27" s="102"/>
      <c r="D27" s="102"/>
      <c r="E27" s="103" t="s">
        <v>52</v>
      </c>
      <c r="F27" s="103"/>
      <c r="G27" s="103"/>
      <c r="H27" s="103"/>
      <c r="I27" s="103"/>
      <c r="J27" s="103"/>
      <c r="K27" s="103"/>
      <c r="L27" s="103"/>
      <c r="M27" s="103"/>
      <c r="N27" s="103"/>
      <c r="O27" s="103"/>
      <c r="P27" s="103"/>
      <c r="Q27" s="103"/>
      <c r="R27" s="98"/>
      <c r="S27" s="98"/>
      <c r="T27" s="98"/>
      <c r="U27" s="98"/>
      <c r="V27" s="104" t="str">
        <f>VLOOKUP(E27,'1_選手登録名簿'!$B$8:$C$35,2,FALSE)</f>
        <v>　</v>
      </c>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5"/>
      <c r="AT27" s="105"/>
      <c r="AU27" s="105"/>
      <c r="AV27" s="105"/>
      <c r="AW27" s="105"/>
      <c r="AX27" s="105"/>
      <c r="AY27" s="105"/>
      <c r="AZ27" s="105"/>
      <c r="BA27" s="105"/>
    </row>
    <row r="28" spans="2:53" ht="21.95" customHeight="1" x14ac:dyDescent="0.15">
      <c r="B28" s="102">
        <v>4</v>
      </c>
      <c r="C28" s="102"/>
      <c r="D28" s="102"/>
      <c r="E28" s="103" t="s">
        <v>52</v>
      </c>
      <c r="F28" s="103"/>
      <c r="G28" s="103"/>
      <c r="H28" s="103"/>
      <c r="I28" s="103"/>
      <c r="J28" s="103"/>
      <c r="K28" s="103"/>
      <c r="L28" s="103"/>
      <c r="M28" s="103"/>
      <c r="N28" s="103"/>
      <c r="O28" s="103"/>
      <c r="P28" s="103"/>
      <c r="Q28" s="103"/>
      <c r="R28" s="98"/>
      <c r="S28" s="98"/>
      <c r="T28" s="98"/>
      <c r="U28" s="98"/>
      <c r="V28" s="104" t="str">
        <f>VLOOKUP(E28,'1_選手登録名簿'!$B$8:$C$35,2,FALSE)</f>
        <v>　</v>
      </c>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5"/>
      <c r="AT28" s="105"/>
      <c r="AU28" s="105"/>
      <c r="AV28" s="105"/>
      <c r="AW28" s="105"/>
      <c r="AX28" s="105"/>
      <c r="AY28" s="105"/>
      <c r="AZ28" s="105"/>
      <c r="BA28" s="105"/>
    </row>
    <row r="29" spans="2:53" ht="21.95" customHeight="1" x14ac:dyDescent="0.15">
      <c r="B29" s="102">
        <v>5</v>
      </c>
      <c r="C29" s="102"/>
      <c r="D29" s="102"/>
      <c r="E29" s="103" t="s">
        <v>52</v>
      </c>
      <c r="F29" s="103"/>
      <c r="G29" s="103"/>
      <c r="H29" s="103"/>
      <c r="I29" s="103"/>
      <c r="J29" s="103"/>
      <c r="K29" s="103"/>
      <c r="L29" s="103"/>
      <c r="M29" s="103"/>
      <c r="N29" s="103"/>
      <c r="O29" s="103"/>
      <c r="P29" s="103"/>
      <c r="Q29" s="103"/>
      <c r="R29" s="98"/>
      <c r="S29" s="98"/>
      <c r="T29" s="98"/>
      <c r="U29" s="98"/>
      <c r="V29" s="104" t="str">
        <f>VLOOKUP(E29,'1_選手登録名簿'!$B$8:$C$35,2,FALSE)</f>
        <v>　</v>
      </c>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5"/>
      <c r="AT29" s="105"/>
      <c r="AU29" s="105"/>
      <c r="AV29" s="105"/>
      <c r="AW29" s="105"/>
      <c r="AX29" s="105"/>
      <c r="AY29" s="105"/>
      <c r="AZ29" s="105"/>
      <c r="BA29" s="105"/>
    </row>
    <row r="30" spans="2:53" ht="21.95" customHeight="1" x14ac:dyDescent="0.15">
      <c r="B30" s="102">
        <v>6</v>
      </c>
      <c r="C30" s="102"/>
      <c r="D30" s="102"/>
      <c r="E30" s="103" t="s">
        <v>52</v>
      </c>
      <c r="F30" s="103"/>
      <c r="G30" s="103"/>
      <c r="H30" s="103"/>
      <c r="I30" s="103"/>
      <c r="J30" s="103"/>
      <c r="K30" s="103"/>
      <c r="L30" s="103"/>
      <c r="M30" s="103"/>
      <c r="N30" s="103"/>
      <c r="O30" s="103"/>
      <c r="P30" s="103"/>
      <c r="Q30" s="103"/>
      <c r="R30" s="98"/>
      <c r="S30" s="98"/>
      <c r="T30" s="98"/>
      <c r="U30" s="98"/>
      <c r="V30" s="104" t="str">
        <f>VLOOKUP(E30,'1_選手登録名簿'!$B$8:$C$35,2,FALSE)</f>
        <v>　</v>
      </c>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5"/>
      <c r="AT30" s="105"/>
      <c r="AU30" s="105"/>
      <c r="AV30" s="105"/>
      <c r="AW30" s="105"/>
      <c r="AX30" s="105"/>
      <c r="AY30" s="105"/>
      <c r="AZ30" s="105"/>
      <c r="BA30" s="105"/>
    </row>
    <row r="31" spans="2:53" ht="21.95" customHeight="1" x14ac:dyDescent="0.15">
      <c r="B31" s="102">
        <v>7</v>
      </c>
      <c r="C31" s="102"/>
      <c r="D31" s="102"/>
      <c r="E31" s="103" t="s">
        <v>52</v>
      </c>
      <c r="F31" s="103"/>
      <c r="G31" s="103"/>
      <c r="H31" s="103"/>
      <c r="I31" s="103"/>
      <c r="J31" s="103"/>
      <c r="K31" s="103"/>
      <c r="L31" s="103"/>
      <c r="M31" s="103"/>
      <c r="N31" s="103"/>
      <c r="O31" s="103"/>
      <c r="P31" s="103"/>
      <c r="Q31" s="103"/>
      <c r="R31" s="98"/>
      <c r="S31" s="98"/>
      <c r="T31" s="98"/>
      <c r="U31" s="98"/>
      <c r="V31" s="104" t="str">
        <f>VLOOKUP(E31,'1_選手登録名簿'!$B$8:$C$35,2,FALSE)</f>
        <v>　</v>
      </c>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5"/>
      <c r="AT31" s="105"/>
      <c r="AU31" s="105"/>
      <c r="AV31" s="105"/>
      <c r="AW31" s="105"/>
      <c r="AX31" s="105"/>
      <c r="AY31" s="105"/>
      <c r="AZ31" s="105"/>
      <c r="BA31" s="105"/>
    </row>
    <row r="32" spans="2:53" ht="21.95" customHeight="1" x14ac:dyDescent="0.15">
      <c r="B32" s="102">
        <v>8</v>
      </c>
      <c r="C32" s="102"/>
      <c r="D32" s="102"/>
      <c r="E32" s="103" t="s">
        <v>52</v>
      </c>
      <c r="F32" s="103"/>
      <c r="G32" s="103"/>
      <c r="H32" s="103"/>
      <c r="I32" s="103"/>
      <c r="J32" s="103"/>
      <c r="K32" s="103"/>
      <c r="L32" s="103"/>
      <c r="M32" s="103"/>
      <c r="N32" s="103"/>
      <c r="O32" s="103"/>
      <c r="P32" s="103"/>
      <c r="Q32" s="103"/>
      <c r="R32" s="98"/>
      <c r="S32" s="98"/>
      <c r="T32" s="98"/>
      <c r="U32" s="98"/>
      <c r="V32" s="104" t="str">
        <f>VLOOKUP(E32,'1_選手登録名簿'!$B$8:$C$35,2,FALSE)</f>
        <v>　</v>
      </c>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5"/>
      <c r="AT32" s="105"/>
      <c r="AU32" s="105"/>
      <c r="AV32" s="105"/>
      <c r="AW32" s="105"/>
      <c r="AX32" s="105"/>
      <c r="AY32" s="105"/>
      <c r="AZ32" s="105"/>
      <c r="BA32" s="105"/>
    </row>
    <row r="33" spans="2:53" ht="21.95" customHeight="1" x14ac:dyDescent="0.15">
      <c r="B33" s="102">
        <v>9</v>
      </c>
      <c r="C33" s="102"/>
      <c r="D33" s="102"/>
      <c r="E33" s="103" t="s">
        <v>52</v>
      </c>
      <c r="F33" s="103"/>
      <c r="G33" s="103"/>
      <c r="H33" s="103"/>
      <c r="I33" s="103"/>
      <c r="J33" s="103"/>
      <c r="K33" s="103"/>
      <c r="L33" s="103"/>
      <c r="M33" s="103"/>
      <c r="N33" s="103"/>
      <c r="O33" s="103"/>
      <c r="P33" s="103"/>
      <c r="Q33" s="103"/>
      <c r="R33" s="98"/>
      <c r="S33" s="98"/>
      <c r="T33" s="98"/>
      <c r="U33" s="98"/>
      <c r="V33" s="104" t="str">
        <f>VLOOKUP(E33,'1_選手登録名簿'!$B$8:$C$35,2,FALSE)</f>
        <v>　</v>
      </c>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5"/>
      <c r="AT33" s="105"/>
      <c r="AU33" s="105"/>
      <c r="AV33" s="105"/>
      <c r="AW33" s="105"/>
      <c r="AX33" s="105"/>
      <c r="AY33" s="105"/>
      <c r="AZ33" s="105"/>
      <c r="BA33" s="105"/>
    </row>
    <row r="34" spans="2:53" ht="21.95" customHeight="1" x14ac:dyDescent="0.15">
      <c r="B34" s="102">
        <v>10</v>
      </c>
      <c r="C34" s="102"/>
      <c r="D34" s="102"/>
      <c r="E34" s="103" t="s">
        <v>52</v>
      </c>
      <c r="F34" s="103"/>
      <c r="G34" s="103"/>
      <c r="H34" s="103"/>
      <c r="I34" s="103"/>
      <c r="J34" s="103"/>
      <c r="K34" s="103"/>
      <c r="L34" s="103"/>
      <c r="M34" s="103"/>
      <c r="N34" s="103"/>
      <c r="O34" s="103"/>
      <c r="P34" s="103"/>
      <c r="Q34" s="103"/>
      <c r="R34" s="98"/>
      <c r="S34" s="98"/>
      <c r="T34" s="98"/>
      <c r="U34" s="98"/>
      <c r="V34" s="104" t="str">
        <f>VLOOKUP(E34,'1_選手登録名簿'!$B$8:$C$35,2,FALSE)</f>
        <v>　</v>
      </c>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5"/>
      <c r="AT34" s="105"/>
      <c r="AU34" s="105"/>
      <c r="AV34" s="105"/>
      <c r="AW34" s="105"/>
      <c r="AX34" s="105"/>
      <c r="AY34" s="105"/>
      <c r="AZ34" s="105"/>
      <c r="BA34" s="105"/>
    </row>
    <row r="35" spans="2:53" ht="21.95" customHeight="1" x14ac:dyDescent="0.15">
      <c r="B35" s="102">
        <v>11</v>
      </c>
      <c r="C35" s="102"/>
      <c r="D35" s="102"/>
      <c r="E35" s="103" t="s">
        <v>52</v>
      </c>
      <c r="F35" s="103"/>
      <c r="G35" s="103"/>
      <c r="H35" s="103"/>
      <c r="I35" s="103"/>
      <c r="J35" s="103"/>
      <c r="K35" s="103"/>
      <c r="L35" s="103"/>
      <c r="M35" s="103"/>
      <c r="N35" s="103"/>
      <c r="O35" s="103"/>
      <c r="P35" s="103"/>
      <c r="Q35" s="103"/>
      <c r="R35" s="98"/>
      <c r="S35" s="98"/>
      <c r="T35" s="98"/>
      <c r="U35" s="98"/>
      <c r="V35" s="104" t="str">
        <f>VLOOKUP(E35,'1_選手登録名簿'!$B$8:$C$35,2,FALSE)</f>
        <v>　</v>
      </c>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5"/>
      <c r="AT35" s="105"/>
      <c r="AU35" s="105"/>
      <c r="AV35" s="105"/>
      <c r="AW35" s="105"/>
      <c r="AX35" s="105"/>
      <c r="AY35" s="105"/>
      <c r="AZ35" s="105"/>
      <c r="BA35" s="105"/>
    </row>
    <row r="36" spans="2:53" ht="21.95" customHeight="1" thickBot="1" x14ac:dyDescent="0.2">
      <c r="B36" s="99">
        <v>12</v>
      </c>
      <c r="C36" s="99"/>
      <c r="D36" s="99"/>
      <c r="E36" s="100" t="s">
        <v>52</v>
      </c>
      <c r="F36" s="100"/>
      <c r="G36" s="100"/>
      <c r="H36" s="100"/>
      <c r="I36" s="100"/>
      <c r="J36" s="100"/>
      <c r="K36" s="100"/>
      <c r="L36" s="100"/>
      <c r="M36" s="100"/>
      <c r="N36" s="100"/>
      <c r="O36" s="100"/>
      <c r="P36" s="100"/>
      <c r="Q36" s="100"/>
      <c r="R36" s="101"/>
      <c r="S36" s="101"/>
      <c r="T36" s="101"/>
      <c r="U36" s="101"/>
      <c r="V36" s="109" t="str">
        <f>VLOOKUP(E36,'1_選手登録名簿'!$B$8:$C$35,2,FALSE)</f>
        <v>　</v>
      </c>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10"/>
      <c r="AT36" s="110"/>
      <c r="AU36" s="110"/>
      <c r="AV36" s="110"/>
      <c r="AW36" s="110"/>
      <c r="AX36" s="110"/>
      <c r="AY36" s="110"/>
      <c r="AZ36" s="110"/>
      <c r="BA36" s="110"/>
    </row>
    <row r="37" spans="2:53" ht="21.95" customHeight="1" thickTop="1" x14ac:dyDescent="0.15">
      <c r="B37" s="108">
        <v>13</v>
      </c>
      <c r="C37" s="108"/>
      <c r="D37" s="108"/>
      <c r="E37" s="103" t="s">
        <v>52</v>
      </c>
      <c r="F37" s="103"/>
      <c r="G37" s="103"/>
      <c r="H37" s="103"/>
      <c r="I37" s="103"/>
      <c r="J37" s="103"/>
      <c r="K37" s="103"/>
      <c r="L37" s="103"/>
      <c r="M37" s="103"/>
      <c r="N37" s="103"/>
      <c r="O37" s="103"/>
      <c r="P37" s="103"/>
      <c r="Q37" s="103"/>
      <c r="R37" s="106"/>
      <c r="S37" s="106"/>
      <c r="T37" s="106"/>
      <c r="U37" s="106"/>
      <c r="V37" s="107" t="str">
        <f>VLOOKUP(E37,'1_選手登録名簿'!$B$8:$C$35,2,FALSE)</f>
        <v>　</v>
      </c>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11"/>
      <c r="AT37" s="111"/>
      <c r="AU37" s="111"/>
      <c r="AV37" s="111"/>
      <c r="AW37" s="111"/>
      <c r="AX37" s="111"/>
      <c r="AY37" s="111"/>
      <c r="AZ37" s="111"/>
      <c r="BA37" s="111"/>
    </row>
    <row r="38" spans="2:53" ht="21.95" customHeight="1" x14ac:dyDescent="0.15">
      <c r="B38" s="102">
        <v>14</v>
      </c>
      <c r="C38" s="102"/>
      <c r="D38" s="102"/>
      <c r="E38" s="103" t="s">
        <v>52</v>
      </c>
      <c r="F38" s="103"/>
      <c r="G38" s="103"/>
      <c r="H38" s="103"/>
      <c r="I38" s="103"/>
      <c r="J38" s="103"/>
      <c r="K38" s="103"/>
      <c r="L38" s="103"/>
      <c r="M38" s="103"/>
      <c r="N38" s="103"/>
      <c r="O38" s="103"/>
      <c r="P38" s="103"/>
      <c r="Q38" s="103"/>
      <c r="R38" s="98"/>
      <c r="S38" s="98"/>
      <c r="T38" s="98"/>
      <c r="U38" s="98"/>
      <c r="V38" s="104" t="str">
        <f>VLOOKUP(E38,'1_選手登録名簿'!$B$8:$C$35,2,FALSE)</f>
        <v>　</v>
      </c>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5"/>
      <c r="AT38" s="105"/>
      <c r="AU38" s="105"/>
      <c r="AV38" s="105"/>
      <c r="AW38" s="105"/>
      <c r="AX38" s="105"/>
      <c r="AY38" s="105"/>
      <c r="AZ38" s="105"/>
      <c r="BA38" s="105"/>
    </row>
    <row r="39" spans="2:53" ht="21.95" customHeight="1" x14ac:dyDescent="0.15">
      <c r="B39" s="102">
        <v>15</v>
      </c>
      <c r="C39" s="102"/>
      <c r="D39" s="102"/>
      <c r="E39" s="103" t="s">
        <v>52</v>
      </c>
      <c r="F39" s="103"/>
      <c r="G39" s="103"/>
      <c r="H39" s="103"/>
      <c r="I39" s="103"/>
      <c r="J39" s="103"/>
      <c r="K39" s="103"/>
      <c r="L39" s="103"/>
      <c r="M39" s="103"/>
      <c r="N39" s="103"/>
      <c r="O39" s="103"/>
      <c r="P39" s="103"/>
      <c r="Q39" s="103"/>
      <c r="R39" s="98"/>
      <c r="S39" s="98"/>
      <c r="T39" s="98"/>
      <c r="U39" s="98"/>
      <c r="V39" s="104" t="str">
        <f>VLOOKUP(E39,'1_選手登録名簿'!$B$8:$C$35,2,FALSE)</f>
        <v>　</v>
      </c>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5"/>
      <c r="AT39" s="105"/>
      <c r="AU39" s="105"/>
      <c r="AV39" s="105"/>
      <c r="AW39" s="105"/>
      <c r="AX39" s="105"/>
      <c r="AY39" s="105"/>
      <c r="AZ39" s="105"/>
      <c r="BA39" s="105"/>
    </row>
    <row r="40" spans="2:53" ht="21.95" customHeight="1" x14ac:dyDescent="0.15">
      <c r="B40" s="102">
        <v>16</v>
      </c>
      <c r="C40" s="102"/>
      <c r="D40" s="102"/>
      <c r="E40" s="103" t="s">
        <v>52</v>
      </c>
      <c r="F40" s="103"/>
      <c r="G40" s="103"/>
      <c r="H40" s="103"/>
      <c r="I40" s="103"/>
      <c r="J40" s="103"/>
      <c r="K40" s="103"/>
      <c r="L40" s="103"/>
      <c r="M40" s="103"/>
      <c r="N40" s="103"/>
      <c r="O40" s="103"/>
      <c r="P40" s="103"/>
      <c r="Q40" s="103"/>
      <c r="R40" s="98"/>
      <c r="S40" s="98"/>
      <c r="T40" s="98"/>
      <c r="U40" s="98"/>
      <c r="V40" s="104" t="str">
        <f>VLOOKUP(E40,'1_選手登録名簿'!$B$8:$C$35,2,FALSE)</f>
        <v>　</v>
      </c>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5"/>
      <c r="AT40" s="105"/>
      <c r="AU40" s="105"/>
      <c r="AV40" s="105"/>
      <c r="AW40" s="105"/>
      <c r="AX40" s="105"/>
      <c r="AY40" s="105"/>
      <c r="AZ40" s="105"/>
      <c r="BA40" s="105"/>
    </row>
    <row r="41" spans="2:53" ht="21.95" customHeight="1" x14ac:dyDescent="0.15">
      <c r="B41" s="102">
        <v>17</v>
      </c>
      <c r="C41" s="102"/>
      <c r="D41" s="102"/>
      <c r="E41" s="103" t="s">
        <v>52</v>
      </c>
      <c r="F41" s="103"/>
      <c r="G41" s="103"/>
      <c r="H41" s="103"/>
      <c r="I41" s="103"/>
      <c r="J41" s="103"/>
      <c r="K41" s="103"/>
      <c r="L41" s="103"/>
      <c r="M41" s="103"/>
      <c r="N41" s="103"/>
      <c r="O41" s="103"/>
      <c r="P41" s="103"/>
      <c r="Q41" s="103"/>
      <c r="R41" s="98"/>
      <c r="S41" s="98"/>
      <c r="T41" s="98"/>
      <c r="U41" s="98"/>
      <c r="V41" s="104" t="str">
        <f>VLOOKUP(E41,'1_選手登録名簿'!$B$8:$C$35,2,FALSE)</f>
        <v>　</v>
      </c>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5"/>
      <c r="AT41" s="105"/>
      <c r="AU41" s="105"/>
      <c r="AV41" s="105"/>
      <c r="AW41" s="105"/>
      <c r="AX41" s="105"/>
      <c r="AY41" s="105"/>
      <c r="AZ41" s="105"/>
      <c r="BA41" s="105"/>
    </row>
    <row r="42" spans="2:53" ht="21.95" customHeight="1" x14ac:dyDescent="0.15">
      <c r="B42" s="102">
        <v>18</v>
      </c>
      <c r="C42" s="102"/>
      <c r="D42" s="102"/>
      <c r="E42" s="103" t="s">
        <v>52</v>
      </c>
      <c r="F42" s="103"/>
      <c r="G42" s="103"/>
      <c r="H42" s="103"/>
      <c r="I42" s="103"/>
      <c r="J42" s="103"/>
      <c r="K42" s="103"/>
      <c r="L42" s="103"/>
      <c r="M42" s="103"/>
      <c r="N42" s="103"/>
      <c r="O42" s="103"/>
      <c r="P42" s="103"/>
      <c r="Q42" s="103"/>
      <c r="R42" s="98"/>
      <c r="S42" s="98"/>
      <c r="T42" s="98"/>
      <c r="U42" s="98"/>
      <c r="V42" s="104" t="str">
        <f>VLOOKUP(E42,'1_選手登録名簿'!$B$8:$C$35,2,FALSE)</f>
        <v>　</v>
      </c>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5"/>
      <c r="AT42" s="105"/>
      <c r="AU42" s="105"/>
      <c r="AV42" s="105"/>
      <c r="AW42" s="105"/>
      <c r="AX42" s="105"/>
      <c r="AY42" s="105"/>
      <c r="AZ42" s="105"/>
      <c r="BA42" s="105"/>
    </row>
    <row r="43" spans="2:53" x14ac:dyDescent="0.15">
      <c r="C43" s="15" t="s">
        <v>83</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2:53" x14ac:dyDescent="0.15">
      <c r="C44" s="13" t="s">
        <v>124</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sheetData>
  <mergeCells count="127">
    <mergeCell ref="AL2:AN2"/>
    <mergeCell ref="D4:AF4"/>
    <mergeCell ref="AP5:AU5"/>
    <mergeCell ref="AH4:AN4"/>
    <mergeCell ref="AL18:AZ18"/>
    <mergeCell ref="AP4:AU4"/>
    <mergeCell ref="A1:BA1"/>
    <mergeCell ref="L15:O15"/>
    <mergeCell ref="Q15:U15"/>
    <mergeCell ref="AI13:AM13"/>
    <mergeCell ref="AO13:AR13"/>
    <mergeCell ref="D5:AF5"/>
    <mergeCell ref="AH5:AN5"/>
    <mergeCell ref="AQ2:AS2"/>
    <mergeCell ref="AV2:AX2"/>
    <mergeCell ref="AT13:AZ13"/>
    <mergeCell ref="K18:AA18"/>
    <mergeCell ref="R7:W7"/>
    <mergeCell ref="AA7:AC7"/>
    <mergeCell ref="AF7:AH7"/>
    <mergeCell ref="E9:R9"/>
    <mergeCell ref="AS29:BA29"/>
    <mergeCell ref="AL20:AZ20"/>
    <mergeCell ref="AL21:AO21"/>
    <mergeCell ref="AS24:BA24"/>
    <mergeCell ref="AS25:BA25"/>
    <mergeCell ref="AS26:BA26"/>
    <mergeCell ref="AL22:AZ22"/>
    <mergeCell ref="AS27:BA27"/>
    <mergeCell ref="AS28:BA28"/>
    <mergeCell ref="K20:AA20"/>
    <mergeCell ref="K22:AA22"/>
    <mergeCell ref="E26:Q26"/>
    <mergeCell ref="R26:U26"/>
    <mergeCell ref="V26:AR26"/>
    <mergeCell ref="R24:U24"/>
    <mergeCell ref="K19:N19"/>
    <mergeCell ref="K21:N21"/>
    <mergeCell ref="Z9:AM9"/>
    <mergeCell ref="I11:AS11"/>
    <mergeCell ref="K17:AY17"/>
    <mergeCell ref="K13:AA13"/>
    <mergeCell ref="R27:U27"/>
    <mergeCell ref="V27:AR27"/>
    <mergeCell ref="B29:D29"/>
    <mergeCell ref="E29:Q29"/>
    <mergeCell ref="E24:Q24"/>
    <mergeCell ref="E25:Q25"/>
    <mergeCell ref="R25:U25"/>
    <mergeCell ref="V24:AR24"/>
    <mergeCell ref="V25:AR25"/>
    <mergeCell ref="B26:D26"/>
    <mergeCell ref="B27:D27"/>
    <mergeCell ref="E28:Q28"/>
    <mergeCell ref="R28:U28"/>
    <mergeCell ref="V28:AR28"/>
    <mergeCell ref="E27:Q27"/>
    <mergeCell ref="B24:D24"/>
    <mergeCell ref="B25:D25"/>
    <mergeCell ref="B28:D28"/>
    <mergeCell ref="R29:U29"/>
    <mergeCell ref="V29:AR29"/>
    <mergeCell ref="V32:AR32"/>
    <mergeCell ref="AS32:BA32"/>
    <mergeCell ref="B33:D33"/>
    <mergeCell ref="E33:Q33"/>
    <mergeCell ref="R33:U33"/>
    <mergeCell ref="V33:AR33"/>
    <mergeCell ref="AS33:BA33"/>
    <mergeCell ref="E30:Q30"/>
    <mergeCell ref="R30:U30"/>
    <mergeCell ref="V30:AR30"/>
    <mergeCell ref="AS30:BA30"/>
    <mergeCell ref="E31:Q31"/>
    <mergeCell ref="R31:U31"/>
    <mergeCell ref="V31:AR31"/>
    <mergeCell ref="AS31:BA31"/>
    <mergeCell ref="B30:D30"/>
    <mergeCell ref="B31:D31"/>
    <mergeCell ref="AS36:BA36"/>
    <mergeCell ref="AS37:BA37"/>
    <mergeCell ref="B34:D34"/>
    <mergeCell ref="E34:Q34"/>
    <mergeCell ref="R34:U34"/>
    <mergeCell ref="V34:AR34"/>
    <mergeCell ref="AS34:BA34"/>
    <mergeCell ref="B35:D35"/>
    <mergeCell ref="E35:Q35"/>
    <mergeCell ref="R35:U35"/>
    <mergeCell ref="V35:AR35"/>
    <mergeCell ref="AS35:BA35"/>
    <mergeCell ref="R41:U41"/>
    <mergeCell ref="B40:D40"/>
    <mergeCell ref="E40:Q40"/>
    <mergeCell ref="B38:D38"/>
    <mergeCell ref="E38:Q38"/>
    <mergeCell ref="B42:D42"/>
    <mergeCell ref="E42:Q42"/>
    <mergeCell ref="V36:AR36"/>
    <mergeCell ref="B39:D39"/>
    <mergeCell ref="E39:Q39"/>
    <mergeCell ref="R39:U39"/>
    <mergeCell ref="V39:AR39"/>
    <mergeCell ref="R42:U42"/>
    <mergeCell ref="B36:D36"/>
    <mergeCell ref="E36:Q36"/>
    <mergeCell ref="R36:U36"/>
    <mergeCell ref="B32:D32"/>
    <mergeCell ref="E32:Q32"/>
    <mergeCell ref="R32:U32"/>
    <mergeCell ref="V42:AR42"/>
    <mergeCell ref="AS38:BA38"/>
    <mergeCell ref="R37:U37"/>
    <mergeCell ref="V37:AR37"/>
    <mergeCell ref="B37:D37"/>
    <mergeCell ref="E37:Q37"/>
    <mergeCell ref="AS40:BA40"/>
    <mergeCell ref="AS42:BA42"/>
    <mergeCell ref="R40:U40"/>
    <mergeCell ref="V40:AR40"/>
    <mergeCell ref="V41:AR41"/>
    <mergeCell ref="R38:U38"/>
    <mergeCell ref="V38:AR38"/>
    <mergeCell ref="AS41:BA41"/>
    <mergeCell ref="AS39:BA39"/>
    <mergeCell ref="B41:D41"/>
    <mergeCell ref="E41:Q41"/>
  </mergeCells>
  <phoneticPr fontId="2"/>
  <pageMargins left="0.70866141732283472" right="0.70866141732283472" top="0.74803149606299213" bottom="0.74803149606299213" header="0.31496062992125984" footer="0.31496062992125984"/>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2"/>
  <sheetViews>
    <sheetView workbookViewId="0">
      <selection activeCell="F3" sqref="F3"/>
    </sheetView>
  </sheetViews>
  <sheetFormatPr defaultRowHeight="13.5" x14ac:dyDescent="0.15"/>
  <cols>
    <col min="2" max="2" width="8" bestFit="1" customWidth="1"/>
    <col min="3" max="3" width="4" bestFit="1" customWidth="1"/>
    <col min="4" max="5" width="3.5" bestFit="1" customWidth="1"/>
    <col min="6" max="6" width="42.125" bestFit="1" customWidth="1"/>
  </cols>
  <sheetData>
    <row r="1" spans="1:7" x14ac:dyDescent="0.15">
      <c r="A1" t="s">
        <v>53</v>
      </c>
      <c r="B1" t="s">
        <v>53</v>
      </c>
      <c r="C1" t="s">
        <v>53</v>
      </c>
      <c r="D1" t="s">
        <v>53</v>
      </c>
      <c r="E1" t="s">
        <v>53</v>
      </c>
    </row>
    <row r="2" spans="1:7" x14ac:dyDescent="0.15">
      <c r="A2" t="s">
        <v>16</v>
      </c>
      <c r="B2" t="s">
        <v>18</v>
      </c>
      <c r="C2" s="4">
        <v>2</v>
      </c>
      <c r="D2">
        <v>1</v>
      </c>
      <c r="E2">
        <v>1</v>
      </c>
      <c r="F2" t="s">
        <v>134</v>
      </c>
      <c r="G2" t="s">
        <v>105</v>
      </c>
    </row>
    <row r="3" spans="1:7" x14ac:dyDescent="0.15">
      <c r="A3" t="s">
        <v>17</v>
      </c>
      <c r="B3" t="s">
        <v>19</v>
      </c>
      <c r="C3" s="4">
        <v>3</v>
      </c>
      <c r="D3">
        <v>2</v>
      </c>
      <c r="E3">
        <v>2</v>
      </c>
      <c r="F3" t="s">
        <v>131</v>
      </c>
      <c r="G3" t="s">
        <v>106</v>
      </c>
    </row>
    <row r="4" spans="1:7" x14ac:dyDescent="0.15">
      <c r="A4" t="s">
        <v>119</v>
      </c>
      <c r="B4" t="s">
        <v>111</v>
      </c>
      <c r="C4" s="4">
        <v>4</v>
      </c>
      <c r="D4">
        <v>3</v>
      </c>
      <c r="E4">
        <v>3</v>
      </c>
      <c r="F4" t="s">
        <v>133</v>
      </c>
      <c r="G4" t="s">
        <v>109</v>
      </c>
    </row>
    <row r="5" spans="1:7" x14ac:dyDescent="0.15">
      <c r="B5" t="s">
        <v>112</v>
      </c>
      <c r="C5" s="4">
        <v>5</v>
      </c>
      <c r="D5">
        <v>4</v>
      </c>
      <c r="E5">
        <v>4</v>
      </c>
      <c r="F5" t="s">
        <v>132</v>
      </c>
    </row>
    <row r="6" spans="1:7" x14ac:dyDescent="0.15">
      <c r="C6" s="4">
        <v>6</v>
      </c>
      <c r="D6">
        <v>5</v>
      </c>
      <c r="E6">
        <v>5</v>
      </c>
    </row>
    <row r="7" spans="1:7" x14ac:dyDescent="0.15">
      <c r="D7">
        <v>6</v>
      </c>
      <c r="E7">
        <v>6</v>
      </c>
    </row>
    <row r="8" spans="1:7" x14ac:dyDescent="0.15">
      <c r="D8">
        <v>7</v>
      </c>
      <c r="E8">
        <v>7</v>
      </c>
    </row>
    <row r="9" spans="1:7" x14ac:dyDescent="0.15">
      <c r="D9">
        <v>8</v>
      </c>
      <c r="E9">
        <v>8</v>
      </c>
    </row>
    <row r="10" spans="1:7" x14ac:dyDescent="0.15">
      <c r="D10">
        <v>9</v>
      </c>
      <c r="E10">
        <v>9</v>
      </c>
    </row>
    <row r="11" spans="1:7" x14ac:dyDescent="0.15">
      <c r="D11">
        <v>10</v>
      </c>
      <c r="E11">
        <v>10</v>
      </c>
    </row>
    <row r="12" spans="1:7" x14ac:dyDescent="0.15">
      <c r="D12">
        <v>11</v>
      </c>
      <c r="E12">
        <v>11</v>
      </c>
    </row>
    <row r="13" spans="1:7" x14ac:dyDescent="0.15">
      <c r="D13">
        <v>12</v>
      </c>
      <c r="E13">
        <v>12</v>
      </c>
    </row>
    <row r="14" spans="1:7" x14ac:dyDescent="0.15">
      <c r="E14">
        <v>13</v>
      </c>
    </row>
    <row r="15" spans="1:7" x14ac:dyDescent="0.15">
      <c r="E15">
        <v>14</v>
      </c>
    </row>
    <row r="16" spans="1:7" x14ac:dyDescent="0.15">
      <c r="E16">
        <v>15</v>
      </c>
    </row>
    <row r="17" spans="5:5" x14ac:dyDescent="0.15">
      <c r="E17">
        <v>16</v>
      </c>
    </row>
    <row r="18" spans="5:5" x14ac:dyDescent="0.15">
      <c r="E18">
        <v>17</v>
      </c>
    </row>
    <row r="19" spans="5:5" x14ac:dyDescent="0.15">
      <c r="E19">
        <v>18</v>
      </c>
    </row>
    <row r="20" spans="5:5" x14ac:dyDescent="0.15">
      <c r="E20">
        <v>19</v>
      </c>
    </row>
    <row r="21" spans="5:5" x14ac:dyDescent="0.15">
      <c r="E21">
        <v>20</v>
      </c>
    </row>
    <row r="22" spans="5:5" x14ac:dyDescent="0.15">
      <c r="E22">
        <v>21</v>
      </c>
    </row>
    <row r="23" spans="5:5" x14ac:dyDescent="0.15">
      <c r="E23">
        <v>22</v>
      </c>
    </row>
    <row r="24" spans="5:5" x14ac:dyDescent="0.15">
      <c r="E24">
        <v>23</v>
      </c>
    </row>
    <row r="25" spans="5:5" x14ac:dyDescent="0.15">
      <c r="E25">
        <v>24</v>
      </c>
    </row>
    <row r="26" spans="5:5" x14ac:dyDescent="0.15">
      <c r="E26">
        <v>25</v>
      </c>
    </row>
    <row r="27" spans="5:5" x14ac:dyDescent="0.15">
      <c r="E27">
        <v>26</v>
      </c>
    </row>
    <row r="28" spans="5:5" x14ac:dyDescent="0.15">
      <c r="E28">
        <v>27</v>
      </c>
    </row>
    <row r="29" spans="5:5" x14ac:dyDescent="0.15">
      <c r="E29">
        <v>28</v>
      </c>
    </row>
    <row r="30" spans="5:5" x14ac:dyDescent="0.15">
      <c r="E30">
        <v>29</v>
      </c>
    </row>
    <row r="31" spans="5:5" x14ac:dyDescent="0.15">
      <c r="E31">
        <v>30</v>
      </c>
    </row>
    <row r="32" spans="5:5" x14ac:dyDescent="0.15">
      <c r="E32">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データシートの利用方法</vt:lpstr>
      <vt:lpstr>1_選手登録名簿</vt:lpstr>
      <vt:lpstr>2_加盟申込書</vt:lpstr>
      <vt:lpstr>3_大会参加申込書</vt:lpstr>
      <vt:lpstr>コード</vt:lpstr>
      <vt:lpstr>'1_選手登録名簿'!Print_Area</vt:lpstr>
      <vt:lpstr>'2_加盟申込書'!Print_Area</vt:lpstr>
      <vt:lpstr>'3_大会参加申込書'!Print_Area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ya-satou</dc:creator>
  <cp:lastModifiedBy>User</cp:lastModifiedBy>
  <cp:lastPrinted>2013-03-23T06:31:14Z</cp:lastPrinted>
  <dcterms:created xsi:type="dcterms:W3CDTF">2009-03-15T07:44:02Z</dcterms:created>
  <dcterms:modified xsi:type="dcterms:W3CDTF">2026-03-17T08:47:42Z</dcterms:modified>
</cp:coreProperties>
</file>